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77" i="1"/>
  <c r="L78"/>
  <c r="L79"/>
  <c r="L80"/>
  <c r="L81"/>
  <c r="L82"/>
  <c r="L83"/>
  <c r="L76"/>
  <c r="K77"/>
  <c r="K78"/>
  <c r="K79"/>
  <c r="K80"/>
  <c r="K81"/>
  <c r="K82"/>
  <c r="K83"/>
  <c r="K76"/>
  <c r="I77"/>
  <c r="I78"/>
  <c r="I79"/>
  <c r="I80"/>
  <c r="I81"/>
  <c r="I82"/>
  <c r="I83"/>
  <c r="I76"/>
  <c r="H77"/>
  <c r="H78"/>
  <c r="H79"/>
  <c r="H80"/>
  <c r="H81"/>
  <c r="H82"/>
  <c r="H83"/>
  <c r="H76"/>
  <c r="L64"/>
  <c r="L65"/>
  <c r="L66"/>
  <c r="L67"/>
  <c r="L68"/>
  <c r="L69"/>
  <c r="L70"/>
  <c r="L71"/>
  <c r="L63"/>
  <c r="K64"/>
  <c r="K65"/>
  <c r="K66"/>
  <c r="K67"/>
  <c r="K68"/>
  <c r="K69"/>
  <c r="K70"/>
  <c r="K71"/>
  <c r="K63"/>
  <c r="I64"/>
  <c r="I65"/>
  <c r="I66"/>
  <c r="I67"/>
  <c r="I68"/>
  <c r="I69"/>
  <c r="I70"/>
  <c r="I71"/>
  <c r="I63"/>
  <c r="H64"/>
  <c r="H65"/>
  <c r="H66"/>
  <c r="H67"/>
  <c r="H68"/>
  <c r="H69"/>
  <c r="H70"/>
  <c r="H71"/>
  <c r="H63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35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7"/>
</calcChain>
</file>

<file path=xl/sharedStrings.xml><?xml version="1.0" encoding="utf-8"?>
<sst xmlns="http://schemas.openxmlformats.org/spreadsheetml/2006/main" count="201" uniqueCount="98">
  <si>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</si>
  <si>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15х21 (1460х2070)</t>
  </si>
  <si>
    <t>15х18 (1460х1770)</t>
  </si>
  <si>
    <t>15х15 (1460х1470)</t>
  </si>
  <si>
    <t>15х13,5 (1460х1320)</t>
  </si>
  <si>
    <t>15х12  (1460х1170)</t>
  </si>
  <si>
    <t>13,5х15 (1310х1470)</t>
  </si>
  <si>
    <t>13,5х13,5 (1310х1320)</t>
  </si>
  <si>
    <t>13,5х12 (1310х1170)</t>
  </si>
  <si>
    <t>12х15 (1160х1470)</t>
  </si>
  <si>
    <t>12х13,5 (1160х1320)</t>
  </si>
  <si>
    <t>12х12 (1160х1170)</t>
  </si>
  <si>
    <t>12х10 (1160х1170)</t>
  </si>
  <si>
    <t>15х9 (1460х870)</t>
  </si>
  <si>
    <t>15х6 (1460х570)</t>
  </si>
  <si>
    <t>12х6 (1160х570)</t>
  </si>
  <si>
    <t>12х9 (1160х870)</t>
  </si>
  <si>
    <t>10х12 (960х1170)</t>
  </si>
  <si>
    <t>10х10 (960х970)</t>
  </si>
  <si>
    <t>9х12 (860х1170)</t>
  </si>
  <si>
    <t>6х12 (560х1170)</t>
  </si>
  <si>
    <t>9х9 ( 860х870)</t>
  </si>
  <si>
    <t>6х6 (560х570)</t>
  </si>
  <si>
    <t>9х6 (860х570)</t>
  </si>
  <si>
    <t>6х9 (560х870)</t>
  </si>
  <si>
    <t>12х18 (1200х1800)</t>
  </si>
  <si>
    <t>12х15 (1200х1500)</t>
  </si>
  <si>
    <t>12х12 (1200х1200)</t>
  </si>
  <si>
    <t>12х10 (1200х1000)</t>
  </si>
  <si>
    <t>10х12 (1000х1200)</t>
  </si>
  <si>
    <t>10х10 (1000х1000)</t>
  </si>
  <si>
    <t>15х12 (1500х1200)</t>
  </si>
  <si>
    <t>12х6 (1200х600)</t>
  </si>
  <si>
    <t>10х5 (1000х500)</t>
  </si>
  <si>
    <t>12х5 (1200х500)</t>
  </si>
  <si>
    <t>670х470</t>
  </si>
  <si>
    <t>21х7 (2070х670х70)</t>
  </si>
  <si>
    <t>21х8 (2070х770х70)</t>
  </si>
  <si>
    <t>21х9 (2070х870х70)</t>
  </si>
  <si>
    <t>21х10 (2070х970х70)</t>
  </si>
  <si>
    <t>20х6 (2000х600х36)</t>
  </si>
  <si>
    <t>20х7 (2000х700х36)</t>
  </si>
  <si>
    <t>20х8 (2000х800х36)</t>
  </si>
  <si>
    <t>20х9 (2000х900х36)</t>
  </si>
  <si>
    <t>18х8 (1770х770х70)</t>
  </si>
  <si>
    <t>эконом+ (морилка + лак)</t>
  </si>
  <si>
    <t>стекло (4 мм)+стекло (4 мм)</t>
  </si>
  <si>
    <t>стекло (4 мм)+стеклопакет (14 мм)</t>
  </si>
  <si>
    <t>классика (эмали)</t>
  </si>
  <si>
    <t>Стандарт (полеуретановые красители)</t>
  </si>
  <si>
    <t>Эконом+ (морилка + лак)</t>
  </si>
  <si>
    <t>эконом (морилка)</t>
  </si>
  <si>
    <t>цена за ед.</t>
  </si>
  <si>
    <t>с остеклением</t>
  </si>
  <si>
    <t xml:space="preserve"> без остекления и  без покраски</t>
  </si>
  <si>
    <t xml:space="preserve"> с остеклением</t>
  </si>
  <si>
    <t>с покраской</t>
  </si>
  <si>
    <t>без остекления и без покраски</t>
  </si>
  <si>
    <t>цена за единицу продукции</t>
  </si>
  <si>
    <t>Цена за единицу продукции</t>
  </si>
  <si>
    <t xml:space="preserve"> без остекления и без покраски</t>
  </si>
  <si>
    <t xml:space="preserve"> ДФО со стеклом</t>
  </si>
  <si>
    <t xml:space="preserve">ДФГ, ДФО, ДФГ шоколадка </t>
  </si>
  <si>
    <t xml:space="preserve"> ДОЩ со стеклом</t>
  </si>
  <si>
    <t>размер  дм (мм)</t>
  </si>
  <si>
    <t>размер дм (мм)</t>
  </si>
  <si>
    <t>размер мм</t>
  </si>
  <si>
    <t>без покраски</t>
  </si>
  <si>
    <t xml:space="preserve"> ДФЩ, ДОЩ   </t>
  </si>
  <si>
    <t>с покраской и остеклением (стекло+стекло)</t>
  </si>
  <si>
    <t xml:space="preserve"> с покраской и остеклением (стекло+стекло)</t>
  </si>
  <si>
    <t>с покраской и стеклом(4 мм)</t>
  </si>
  <si>
    <t>с покраской и стеклом (4мм)</t>
  </si>
  <si>
    <t xml:space="preserve"> с остеклением (4мм)</t>
  </si>
  <si>
    <t>цена с остеклением (4 мм) за ед.</t>
  </si>
  <si>
    <t>Двери банные с коробкой, герметично упакованные в полиэтилен</t>
  </si>
  <si>
    <t>Д/Б хвойная</t>
  </si>
  <si>
    <t>Д/Б  осиновая 1 сорт</t>
  </si>
  <si>
    <t>Д/Б осиновая 2 сорт</t>
  </si>
  <si>
    <t>наименование</t>
  </si>
  <si>
    <t>ст+стеклопакет</t>
  </si>
  <si>
    <t>ст+ст</t>
  </si>
  <si>
    <t>клас. Ст+ст</t>
  </si>
  <si>
    <t>Эконом+ст+ст</t>
  </si>
  <si>
    <t>Окно Банное двойное (без петель, в коробке) - цена за 1 шт. - 1300 руб.</t>
  </si>
  <si>
    <t>Прайс лист с доставкой в радиусе 500 км от 1.03.2022</t>
  </si>
  <si>
    <r>
      <t>ОСУ (Окно Спаренное Универсальное) - цена за 1 м</t>
    </r>
    <r>
      <rPr>
        <b/>
        <vertAlign val="superscript"/>
        <sz val="16"/>
        <color theme="1"/>
        <rFont val="Calibri"/>
        <family val="2"/>
        <charset val="204"/>
        <scheme val="minor"/>
      </rPr>
      <t>2</t>
    </r>
    <r>
      <rPr>
        <b/>
        <sz val="16"/>
        <color theme="1"/>
        <rFont val="Calibri"/>
        <family val="2"/>
        <charset val="204"/>
        <scheme val="minor"/>
      </rPr>
      <t xml:space="preserve"> - 3090 руб.</t>
    </r>
  </si>
  <si>
    <r>
      <t>ОДОУ (Окно деревянное Одинарное Универсальное) - цена за 1 м</t>
    </r>
    <r>
      <rPr>
        <b/>
        <vertAlign val="superscript"/>
        <sz val="18"/>
        <color theme="1"/>
        <rFont val="Calibri"/>
        <family val="2"/>
        <charset val="204"/>
        <scheme val="minor"/>
      </rPr>
      <t>2</t>
    </r>
    <r>
      <rPr>
        <b/>
        <sz val="18"/>
        <color theme="1"/>
        <rFont val="Calibri"/>
        <family val="2"/>
        <charset val="204"/>
        <scheme val="minor"/>
      </rPr>
      <t xml:space="preserve"> - 2800 руб.</t>
    </r>
  </si>
  <si>
    <r>
      <t>ВРП(Верандная Рама Полуарочная, на европетлях с замком) - цена за 1 м</t>
    </r>
    <r>
      <rPr>
        <b/>
        <vertAlign val="superscript"/>
        <sz val="18"/>
        <color theme="1"/>
        <rFont val="Calibri"/>
        <family val="2"/>
        <charset val="204"/>
        <scheme val="minor"/>
      </rPr>
      <t xml:space="preserve">2 </t>
    </r>
    <r>
      <rPr>
        <b/>
        <sz val="18"/>
        <color theme="1"/>
        <rFont val="Calibri"/>
        <family val="2"/>
        <charset val="204"/>
        <scheme val="minor"/>
      </rPr>
      <t>- 2150 руб.</t>
    </r>
  </si>
  <si>
    <r>
      <t>ВРК (Верандная Рама Полуарочная без петель и замков в коробке) - цена за 1 м</t>
    </r>
    <r>
      <rPr>
        <b/>
        <vertAlign val="superscript"/>
        <sz val="18"/>
        <color theme="1"/>
        <rFont val="Calibri"/>
        <family val="2"/>
        <charset val="204"/>
        <scheme val="minor"/>
      </rPr>
      <t>2</t>
    </r>
    <r>
      <rPr>
        <b/>
        <sz val="18"/>
        <color theme="1"/>
        <rFont val="Calibri"/>
        <family val="2"/>
        <charset val="204"/>
        <scheme val="minor"/>
      </rPr>
      <t xml:space="preserve"> - 1450 руб.</t>
    </r>
  </si>
  <si>
    <t>ДФЩ (дверь филёнчатая щитовая) полотно герметично упаковано в полиэтилен и по краям  установлен гофрокартон - цена за 1 шт. - 2500 р. + комплект коробочного бруса - 450 р.                                                            ДОЩ (дверь щитовая под остекление) полотно герметично упаковано в полиэтилен и по краям установлен гофрокартон - цена за 1 шт. - 2500 р. + комплект коробочного бруса - 450 р.</t>
  </si>
  <si>
    <t>Двеверь Глухая ДГ "массив" с коробкой, герметично упакована в полиэтилен - цена за 1 шт. - 3210 р.</t>
  </si>
  <si>
    <t>ДГ эконом (дверь глухая "эконом") с коробкой, герметично упакована в полиэтилен - цена за 1 шт. - 2700 р.</t>
  </si>
  <si>
    <t>ДГ вход. (дверь глухая "входная") с коробкой, герметично упакована в полиэтилен - цена за 1 шт. - 3130 р.</t>
  </si>
  <si>
    <t>1200 р./шт.</t>
  </si>
  <si>
    <t>1632р. /шт.</t>
  </si>
  <si>
    <t>1904 р./шт.</t>
  </si>
  <si>
    <t>ДФГ (Дверь Филёнчатая Глухая) с коробкой, герметично упакована в полиэтилен - цена за 1 шт. - 2930 р.                          ДФО (Дверь Филёнчатая под остекление) с коробкой, герметично упакована в полиэтилен - цена за 1 шт. - 2930 р.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</si>
</sst>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#,##0&quot;р.&quot;"/>
  </numFmts>
  <fonts count="13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vertAlign val="superscript"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vertAlign val="superscript"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/>
    <xf numFmtId="6" fontId="0" fillId="0" borderId="1" xfId="0" applyNumberFormat="1" applyBorder="1" applyAlignment="1">
      <alignment vertical="top" wrapText="1"/>
    </xf>
    <xf numFmtId="6" fontId="0" fillId="0" borderId="1" xfId="0" applyNumberForma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center" wrapText="1"/>
    </xf>
    <xf numFmtId="6" fontId="0" fillId="0" borderId="3" xfId="0" applyNumberFormat="1" applyBorder="1" applyAlignment="1"/>
    <xf numFmtId="164" fontId="0" fillId="0" borderId="3" xfId="0" applyNumberFormat="1" applyBorder="1" applyAlignment="1">
      <alignment wrapText="1"/>
    </xf>
    <xf numFmtId="164" fontId="0" fillId="0" borderId="1" xfId="0" applyNumberFormat="1" applyBorder="1"/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5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164" fontId="0" fillId="5" borderId="9" xfId="0" applyNumberFormat="1" applyFont="1" applyFill="1" applyBorder="1" applyAlignment="1">
      <alignment horizontal="center" wrapText="1"/>
    </xf>
    <xf numFmtId="164" fontId="0" fillId="5" borderId="10" xfId="0" applyNumberFormat="1" applyFont="1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5" borderId="3" xfId="0" applyFont="1" applyFill="1" applyBorder="1" applyAlignment="1">
      <alignment horizontal="center" wrapText="1"/>
    </xf>
    <xf numFmtId="0" fontId="0" fillId="5" borderId="13" xfId="0" applyFont="1" applyFill="1" applyBorder="1" applyAlignment="1">
      <alignment horizontal="center" wrapText="1"/>
    </xf>
    <xf numFmtId="0" fontId="0" fillId="5" borderId="5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164" fontId="0" fillId="5" borderId="6" xfId="0" applyNumberFormat="1" applyFont="1" applyFill="1" applyBorder="1" applyAlignment="1">
      <alignment horizontal="center" vertical="top" wrapText="1"/>
    </xf>
    <xf numFmtId="164" fontId="0" fillId="5" borderId="8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164" fontId="0" fillId="5" borderId="6" xfId="0" applyNumberFormat="1" applyFont="1" applyFill="1" applyBorder="1" applyAlignment="1">
      <alignment horizontal="center" wrapText="1"/>
    </xf>
    <xf numFmtId="164" fontId="0" fillId="5" borderId="8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topLeftCell="A104" workbookViewId="0">
      <selection activeCell="L116" sqref="L116:L119"/>
    </sheetView>
  </sheetViews>
  <sheetFormatPr defaultRowHeight="15"/>
  <cols>
    <col min="2" max="2" width="7.42578125" customWidth="1"/>
    <col min="3" max="3" width="7" customWidth="1"/>
    <col min="4" max="4" width="5.7109375" customWidth="1"/>
    <col min="5" max="5" width="9.7109375" customWidth="1"/>
    <col min="6" max="6" width="22.7109375" customWidth="1"/>
    <col min="7" max="7" width="10" customWidth="1"/>
    <col min="8" max="8" width="11" customWidth="1"/>
    <col min="9" max="11" width="10.42578125" customWidth="1"/>
    <col min="12" max="12" width="12.28515625" customWidth="1"/>
  </cols>
  <sheetData>
    <row r="1" spans="1:12" ht="131.25" customHeight="1">
      <c r="F1" s="41"/>
      <c r="G1" s="41"/>
      <c r="H1" s="41"/>
      <c r="I1" s="41"/>
      <c r="J1" s="41"/>
      <c r="K1" s="41"/>
      <c r="L1" s="41"/>
    </row>
    <row r="2" spans="1:12" ht="23.25">
      <c r="F2" s="42" t="s">
        <v>85</v>
      </c>
      <c r="G2" s="43"/>
      <c r="H2" s="43"/>
      <c r="I2" s="43"/>
      <c r="J2" s="43"/>
      <c r="K2" s="43"/>
      <c r="L2" s="43"/>
    </row>
    <row r="3" spans="1:12" ht="23.25">
      <c r="F3" s="58" t="s">
        <v>86</v>
      </c>
      <c r="G3" s="58"/>
      <c r="H3" s="58"/>
      <c r="I3" s="58"/>
      <c r="J3" s="58"/>
      <c r="K3" s="58"/>
      <c r="L3" s="58"/>
    </row>
    <row r="4" spans="1:12" ht="21">
      <c r="F4" s="44" t="s">
        <v>64</v>
      </c>
      <c r="G4" s="44" t="s">
        <v>0</v>
      </c>
      <c r="H4" s="48" t="s">
        <v>58</v>
      </c>
      <c r="I4" s="49"/>
      <c r="J4" s="49"/>
      <c r="K4" s="49"/>
      <c r="L4" s="49"/>
    </row>
    <row r="5" spans="1:12" ht="47.25" customHeight="1">
      <c r="F5" s="44"/>
      <c r="G5" s="44"/>
      <c r="H5" s="66" t="s">
        <v>54</v>
      </c>
      <c r="I5" s="44" t="s">
        <v>55</v>
      </c>
      <c r="J5" s="44"/>
      <c r="K5" s="46" t="s">
        <v>69</v>
      </c>
      <c r="L5" s="47"/>
    </row>
    <row r="6" spans="1:12" ht="51.75">
      <c r="F6" s="44"/>
      <c r="G6" s="44"/>
      <c r="H6" s="67"/>
      <c r="I6" s="7" t="s">
        <v>46</v>
      </c>
      <c r="J6" s="7" t="s">
        <v>47</v>
      </c>
      <c r="K6" s="8" t="s">
        <v>48</v>
      </c>
      <c r="L6" s="8" t="s">
        <v>45</v>
      </c>
    </row>
    <row r="7" spans="1:12">
      <c r="A7">
        <v>6030</v>
      </c>
      <c r="B7">
        <v>6540</v>
      </c>
      <c r="C7">
        <v>5690</v>
      </c>
      <c r="D7">
        <v>4690</v>
      </c>
      <c r="E7">
        <v>3090</v>
      </c>
      <c r="F7" s="2" t="s">
        <v>1</v>
      </c>
      <c r="G7" s="1">
        <v>3.02</v>
      </c>
      <c r="H7" s="5">
        <f>SUM(E7*G7)</f>
        <v>9331.7999999999993</v>
      </c>
      <c r="I7" s="12">
        <f>SUM(D7*G7)</f>
        <v>14163.8</v>
      </c>
      <c r="J7" s="12">
        <f>SUM(C7*G7)</f>
        <v>17183.8</v>
      </c>
      <c r="K7" s="12">
        <f>SUM(B7*G7)</f>
        <v>19750.8</v>
      </c>
      <c r="L7" s="12">
        <f>SUM(A7*G7)</f>
        <v>18210.599999999999</v>
      </c>
    </row>
    <row r="8" spans="1:12">
      <c r="A8">
        <v>6030</v>
      </c>
      <c r="B8">
        <v>6540</v>
      </c>
      <c r="C8">
        <v>5690</v>
      </c>
      <c r="D8">
        <v>4690</v>
      </c>
      <c r="E8">
        <v>3090</v>
      </c>
      <c r="F8" s="2" t="s">
        <v>2</v>
      </c>
      <c r="G8" s="1">
        <v>2.58</v>
      </c>
      <c r="H8" s="5">
        <f t="shared" ref="H8:H29" si="0">SUM(E8*G8)</f>
        <v>7972.2</v>
      </c>
      <c r="I8" s="12">
        <f t="shared" ref="I8:I29" si="1">SUM(D8*G8)</f>
        <v>12100.2</v>
      </c>
      <c r="J8" s="12">
        <f t="shared" ref="J8:J29" si="2">SUM(C8*G8)</f>
        <v>14680.2</v>
      </c>
      <c r="K8" s="12">
        <f t="shared" ref="K8:K29" si="3">SUM(B8*G8)</f>
        <v>16873.2</v>
      </c>
      <c r="L8" s="12">
        <f t="shared" ref="L8:L29" si="4">SUM(A8*G8)</f>
        <v>15557.4</v>
      </c>
    </row>
    <row r="9" spans="1:12">
      <c r="A9">
        <v>6030</v>
      </c>
      <c r="B9">
        <v>6540</v>
      </c>
      <c r="C9">
        <v>5690</v>
      </c>
      <c r="D9">
        <v>4690</v>
      </c>
      <c r="E9">
        <v>3090</v>
      </c>
      <c r="F9" s="2" t="s">
        <v>3</v>
      </c>
      <c r="G9" s="1">
        <v>2.15</v>
      </c>
      <c r="H9" s="5">
        <f t="shared" si="0"/>
        <v>6643.5</v>
      </c>
      <c r="I9" s="12">
        <f t="shared" si="1"/>
        <v>10083.5</v>
      </c>
      <c r="J9" s="12">
        <f t="shared" si="2"/>
        <v>12233.5</v>
      </c>
      <c r="K9" s="12">
        <f t="shared" si="3"/>
        <v>14061</v>
      </c>
      <c r="L9" s="12">
        <f t="shared" si="4"/>
        <v>12964.5</v>
      </c>
    </row>
    <row r="10" spans="1:12">
      <c r="A10">
        <v>6030</v>
      </c>
      <c r="B10">
        <v>6540</v>
      </c>
      <c r="C10">
        <v>5690</v>
      </c>
      <c r="D10">
        <v>4690</v>
      </c>
      <c r="E10">
        <v>3090</v>
      </c>
      <c r="F10" s="2" t="s">
        <v>4</v>
      </c>
      <c r="G10" s="1">
        <v>1.93</v>
      </c>
      <c r="H10" s="5">
        <f t="shared" si="0"/>
        <v>5963.7</v>
      </c>
      <c r="I10" s="12">
        <f t="shared" si="1"/>
        <v>9051.6999999999989</v>
      </c>
      <c r="J10" s="12">
        <f t="shared" si="2"/>
        <v>10981.699999999999</v>
      </c>
      <c r="K10" s="12">
        <f t="shared" si="3"/>
        <v>12622.199999999999</v>
      </c>
      <c r="L10" s="12">
        <f t="shared" si="4"/>
        <v>11637.9</v>
      </c>
    </row>
    <row r="11" spans="1:12">
      <c r="A11">
        <v>6030</v>
      </c>
      <c r="B11">
        <v>6540</v>
      </c>
      <c r="C11">
        <v>5690</v>
      </c>
      <c r="D11">
        <v>4690</v>
      </c>
      <c r="E11">
        <v>3090</v>
      </c>
      <c r="F11" s="2" t="s">
        <v>5</v>
      </c>
      <c r="G11" s="1">
        <v>1.71</v>
      </c>
      <c r="H11" s="5">
        <f t="shared" si="0"/>
        <v>5283.9</v>
      </c>
      <c r="I11" s="12">
        <f t="shared" si="1"/>
        <v>8019.9</v>
      </c>
      <c r="J11" s="12">
        <f t="shared" si="2"/>
        <v>9729.9</v>
      </c>
      <c r="K11" s="12">
        <f t="shared" si="3"/>
        <v>11183.4</v>
      </c>
      <c r="L11" s="12">
        <f t="shared" si="4"/>
        <v>10311.299999999999</v>
      </c>
    </row>
    <row r="12" spans="1:12">
      <c r="A12">
        <v>6030</v>
      </c>
      <c r="B12">
        <v>6540</v>
      </c>
      <c r="C12">
        <v>5690</v>
      </c>
      <c r="D12">
        <v>4690</v>
      </c>
      <c r="E12">
        <v>3090</v>
      </c>
      <c r="F12" s="2" t="s">
        <v>6</v>
      </c>
      <c r="G12" s="1">
        <v>1.93</v>
      </c>
      <c r="H12" s="5">
        <f t="shared" si="0"/>
        <v>5963.7</v>
      </c>
      <c r="I12" s="12">
        <f t="shared" si="1"/>
        <v>9051.6999999999989</v>
      </c>
      <c r="J12" s="12">
        <f t="shared" si="2"/>
        <v>10981.699999999999</v>
      </c>
      <c r="K12" s="12">
        <f t="shared" si="3"/>
        <v>12622.199999999999</v>
      </c>
      <c r="L12" s="12">
        <f t="shared" si="4"/>
        <v>11637.9</v>
      </c>
    </row>
    <row r="13" spans="1:12">
      <c r="A13">
        <v>6030</v>
      </c>
      <c r="B13">
        <v>6540</v>
      </c>
      <c r="C13">
        <v>5690</v>
      </c>
      <c r="D13">
        <v>4690</v>
      </c>
      <c r="E13">
        <v>3090</v>
      </c>
      <c r="F13" s="2" t="s">
        <v>7</v>
      </c>
      <c r="G13" s="1">
        <v>1.73</v>
      </c>
      <c r="H13" s="5">
        <f t="shared" si="0"/>
        <v>5345.7</v>
      </c>
      <c r="I13" s="12">
        <f t="shared" si="1"/>
        <v>8113.7</v>
      </c>
      <c r="J13" s="12">
        <f t="shared" si="2"/>
        <v>9843.7000000000007</v>
      </c>
      <c r="K13" s="12">
        <f t="shared" si="3"/>
        <v>11314.2</v>
      </c>
      <c r="L13" s="12">
        <f t="shared" si="4"/>
        <v>10431.9</v>
      </c>
    </row>
    <row r="14" spans="1:12">
      <c r="A14">
        <v>6030</v>
      </c>
      <c r="B14">
        <v>6540</v>
      </c>
      <c r="C14">
        <v>5690</v>
      </c>
      <c r="D14">
        <v>4690</v>
      </c>
      <c r="E14">
        <v>3090</v>
      </c>
      <c r="F14" s="2" t="s">
        <v>8</v>
      </c>
      <c r="G14" s="1">
        <v>1.54</v>
      </c>
      <c r="H14" s="5">
        <f t="shared" si="0"/>
        <v>4758.6000000000004</v>
      </c>
      <c r="I14" s="12">
        <f t="shared" si="1"/>
        <v>7222.6</v>
      </c>
      <c r="J14" s="12">
        <f t="shared" si="2"/>
        <v>8762.6</v>
      </c>
      <c r="K14" s="12">
        <f t="shared" si="3"/>
        <v>10071.6</v>
      </c>
      <c r="L14" s="12">
        <f t="shared" si="4"/>
        <v>9286.2000000000007</v>
      </c>
    </row>
    <row r="15" spans="1:12">
      <c r="A15">
        <v>6030</v>
      </c>
      <c r="B15">
        <v>6540</v>
      </c>
      <c r="C15">
        <v>5690</v>
      </c>
      <c r="D15">
        <v>4690</v>
      </c>
      <c r="E15">
        <v>3090</v>
      </c>
      <c r="F15" s="2" t="s">
        <v>9</v>
      </c>
      <c r="G15" s="1">
        <v>1.71</v>
      </c>
      <c r="H15" s="5">
        <f t="shared" si="0"/>
        <v>5283.9</v>
      </c>
      <c r="I15" s="12">
        <f t="shared" si="1"/>
        <v>8019.9</v>
      </c>
      <c r="J15" s="12">
        <f t="shared" si="2"/>
        <v>9729.9</v>
      </c>
      <c r="K15" s="12">
        <f t="shared" si="3"/>
        <v>11183.4</v>
      </c>
      <c r="L15" s="12">
        <f t="shared" si="4"/>
        <v>10311.299999999999</v>
      </c>
    </row>
    <row r="16" spans="1:12">
      <c r="A16">
        <v>6030</v>
      </c>
      <c r="B16">
        <v>6540</v>
      </c>
      <c r="C16">
        <v>5690</v>
      </c>
      <c r="D16">
        <v>4690</v>
      </c>
      <c r="E16">
        <v>3090</v>
      </c>
      <c r="F16" s="2" t="s">
        <v>10</v>
      </c>
      <c r="G16" s="1">
        <v>1.54</v>
      </c>
      <c r="H16" s="5">
        <f t="shared" si="0"/>
        <v>4758.6000000000004</v>
      </c>
      <c r="I16" s="12">
        <f t="shared" si="1"/>
        <v>7222.6</v>
      </c>
      <c r="J16" s="12">
        <f t="shared" si="2"/>
        <v>8762.6</v>
      </c>
      <c r="K16" s="12">
        <f t="shared" si="3"/>
        <v>10071.6</v>
      </c>
      <c r="L16" s="12">
        <f t="shared" si="4"/>
        <v>9286.2000000000007</v>
      </c>
    </row>
    <row r="17" spans="1:12">
      <c r="A17">
        <v>6030</v>
      </c>
      <c r="B17">
        <v>6540</v>
      </c>
      <c r="C17">
        <v>5690</v>
      </c>
      <c r="D17">
        <v>4690</v>
      </c>
      <c r="E17">
        <v>3090</v>
      </c>
      <c r="F17" s="2" t="s">
        <v>11</v>
      </c>
      <c r="G17" s="1">
        <v>1.36</v>
      </c>
      <c r="H17" s="5">
        <f t="shared" si="0"/>
        <v>4202.4000000000005</v>
      </c>
      <c r="I17" s="12">
        <f t="shared" si="1"/>
        <v>6378.4000000000005</v>
      </c>
      <c r="J17" s="12">
        <f t="shared" si="2"/>
        <v>7738.4000000000005</v>
      </c>
      <c r="K17" s="12">
        <f t="shared" si="3"/>
        <v>8894.4000000000015</v>
      </c>
      <c r="L17" s="12">
        <f t="shared" si="4"/>
        <v>8200.8000000000011</v>
      </c>
    </row>
    <row r="18" spans="1:12">
      <c r="A18">
        <v>6030</v>
      </c>
      <c r="B18">
        <v>6540</v>
      </c>
      <c r="C18">
        <v>5690</v>
      </c>
      <c r="D18">
        <v>4690</v>
      </c>
      <c r="E18">
        <v>3090</v>
      </c>
      <c r="F18" s="2" t="s">
        <v>12</v>
      </c>
      <c r="G18" s="1">
        <v>1.1299999999999999</v>
      </c>
      <c r="H18" s="5">
        <f t="shared" si="0"/>
        <v>3491.7</v>
      </c>
      <c r="I18" s="12">
        <f t="shared" si="1"/>
        <v>5299.7</v>
      </c>
      <c r="J18" s="12">
        <f t="shared" si="2"/>
        <v>6429.7</v>
      </c>
      <c r="K18" s="12">
        <f t="shared" si="3"/>
        <v>7390.1999999999989</v>
      </c>
      <c r="L18" s="12">
        <f t="shared" si="4"/>
        <v>6813.9</v>
      </c>
    </row>
    <row r="19" spans="1:12">
      <c r="A19">
        <v>6030</v>
      </c>
      <c r="B19">
        <v>6540</v>
      </c>
      <c r="C19">
        <v>5690</v>
      </c>
      <c r="D19">
        <v>4690</v>
      </c>
      <c r="E19">
        <v>3090</v>
      </c>
      <c r="F19" s="2" t="s">
        <v>13</v>
      </c>
      <c r="G19" s="1">
        <v>1.27</v>
      </c>
      <c r="H19" s="5">
        <f t="shared" si="0"/>
        <v>3924.3</v>
      </c>
      <c r="I19" s="12">
        <f t="shared" si="1"/>
        <v>5956.3</v>
      </c>
      <c r="J19" s="12">
        <f t="shared" si="2"/>
        <v>7226.3</v>
      </c>
      <c r="K19" s="12">
        <f t="shared" si="3"/>
        <v>8305.7999999999993</v>
      </c>
      <c r="L19" s="12">
        <f t="shared" si="4"/>
        <v>7658.1</v>
      </c>
    </row>
    <row r="20" spans="1:12">
      <c r="A20">
        <v>6030</v>
      </c>
      <c r="B20">
        <v>6540</v>
      </c>
      <c r="C20">
        <v>5690</v>
      </c>
      <c r="D20">
        <v>4690</v>
      </c>
      <c r="E20">
        <v>3090</v>
      </c>
      <c r="F20" s="2" t="s">
        <v>14</v>
      </c>
      <c r="G20" s="1">
        <v>0.83</v>
      </c>
      <c r="H20" s="5">
        <f t="shared" si="0"/>
        <v>2564.6999999999998</v>
      </c>
      <c r="I20" s="12">
        <f t="shared" si="1"/>
        <v>3892.7</v>
      </c>
      <c r="J20" s="12">
        <f t="shared" si="2"/>
        <v>4722.7</v>
      </c>
      <c r="K20" s="12">
        <f t="shared" si="3"/>
        <v>5428.2</v>
      </c>
      <c r="L20" s="12">
        <f t="shared" si="4"/>
        <v>5004.8999999999996</v>
      </c>
    </row>
    <row r="21" spans="1:12">
      <c r="A21">
        <v>6030</v>
      </c>
      <c r="B21">
        <v>6540</v>
      </c>
      <c r="C21">
        <v>5690</v>
      </c>
      <c r="D21">
        <v>4690</v>
      </c>
      <c r="E21">
        <v>3090</v>
      </c>
      <c r="F21" s="2" t="s">
        <v>15</v>
      </c>
      <c r="G21" s="1">
        <v>0.66</v>
      </c>
      <c r="H21" s="5">
        <f t="shared" si="0"/>
        <v>2039.4</v>
      </c>
      <c r="I21" s="12">
        <f t="shared" si="1"/>
        <v>3095.4</v>
      </c>
      <c r="J21" s="12">
        <f t="shared" si="2"/>
        <v>3755.4</v>
      </c>
      <c r="K21" s="12">
        <f t="shared" si="3"/>
        <v>4316.4000000000005</v>
      </c>
      <c r="L21" s="12">
        <f t="shared" si="4"/>
        <v>3979.8</v>
      </c>
    </row>
    <row r="22" spans="1:12">
      <c r="A22">
        <v>6030</v>
      </c>
      <c r="B22">
        <v>6540</v>
      </c>
      <c r="C22">
        <v>5690</v>
      </c>
      <c r="D22">
        <v>4690</v>
      </c>
      <c r="E22">
        <v>3090</v>
      </c>
      <c r="F22" s="2" t="s">
        <v>16</v>
      </c>
      <c r="G22" s="1">
        <v>1.01</v>
      </c>
      <c r="H22" s="5">
        <f t="shared" si="0"/>
        <v>3120.9</v>
      </c>
      <c r="I22" s="12">
        <f t="shared" si="1"/>
        <v>4736.8999999999996</v>
      </c>
      <c r="J22" s="12">
        <f t="shared" si="2"/>
        <v>5746.9</v>
      </c>
      <c r="K22" s="12">
        <f t="shared" si="3"/>
        <v>6605.4</v>
      </c>
      <c r="L22" s="12">
        <f t="shared" si="4"/>
        <v>6090.3</v>
      </c>
    </row>
    <row r="23" spans="1:12">
      <c r="A23">
        <v>6030</v>
      </c>
      <c r="B23">
        <v>6540</v>
      </c>
      <c r="C23">
        <v>5690</v>
      </c>
      <c r="D23">
        <v>4690</v>
      </c>
      <c r="E23">
        <v>3090</v>
      </c>
      <c r="F23" s="2" t="s">
        <v>17</v>
      </c>
      <c r="G23" s="1">
        <v>1.1299999999999999</v>
      </c>
      <c r="H23" s="5">
        <f t="shared" si="0"/>
        <v>3491.7</v>
      </c>
      <c r="I23" s="12">
        <f t="shared" si="1"/>
        <v>5299.7</v>
      </c>
      <c r="J23" s="12">
        <f t="shared" si="2"/>
        <v>6429.7</v>
      </c>
      <c r="K23" s="12">
        <f t="shared" si="3"/>
        <v>7390.1999999999989</v>
      </c>
      <c r="L23" s="12">
        <f t="shared" si="4"/>
        <v>6813.9</v>
      </c>
    </row>
    <row r="24" spans="1:12">
      <c r="A24">
        <v>6030</v>
      </c>
      <c r="B24">
        <v>6540</v>
      </c>
      <c r="C24">
        <v>5690</v>
      </c>
      <c r="D24">
        <v>4690</v>
      </c>
      <c r="E24">
        <v>3090</v>
      </c>
      <c r="F24" s="2" t="s">
        <v>18</v>
      </c>
      <c r="G24" s="1">
        <v>0.93</v>
      </c>
      <c r="H24" s="5">
        <f t="shared" si="0"/>
        <v>2873.7000000000003</v>
      </c>
      <c r="I24" s="12">
        <f t="shared" si="1"/>
        <v>4361.7</v>
      </c>
      <c r="J24" s="12">
        <f t="shared" si="2"/>
        <v>5291.7000000000007</v>
      </c>
      <c r="K24" s="12">
        <f t="shared" si="3"/>
        <v>6082.2000000000007</v>
      </c>
      <c r="L24" s="12">
        <f t="shared" si="4"/>
        <v>5607.9000000000005</v>
      </c>
    </row>
    <row r="25" spans="1:12">
      <c r="A25">
        <v>6030</v>
      </c>
      <c r="B25">
        <v>6540</v>
      </c>
      <c r="C25">
        <v>5690</v>
      </c>
      <c r="D25">
        <v>4690</v>
      </c>
      <c r="E25">
        <v>3090</v>
      </c>
      <c r="F25" s="2" t="s">
        <v>19</v>
      </c>
      <c r="G25" s="1">
        <v>1.01</v>
      </c>
      <c r="H25" s="5">
        <f t="shared" si="0"/>
        <v>3120.9</v>
      </c>
      <c r="I25" s="12">
        <f t="shared" si="1"/>
        <v>4736.8999999999996</v>
      </c>
      <c r="J25" s="12">
        <f t="shared" si="2"/>
        <v>5746.9</v>
      </c>
      <c r="K25" s="12">
        <f t="shared" si="3"/>
        <v>6605.4</v>
      </c>
      <c r="L25" s="12">
        <f t="shared" si="4"/>
        <v>6090.3</v>
      </c>
    </row>
    <row r="26" spans="1:12">
      <c r="A26">
        <v>6030</v>
      </c>
      <c r="B26">
        <v>6540</v>
      </c>
      <c r="C26">
        <v>5690</v>
      </c>
      <c r="D26">
        <v>4690</v>
      </c>
      <c r="E26">
        <v>3090</v>
      </c>
      <c r="F26" s="2" t="s">
        <v>20</v>
      </c>
      <c r="G26" s="1">
        <v>0.66</v>
      </c>
      <c r="H26" s="5">
        <f t="shared" si="0"/>
        <v>2039.4</v>
      </c>
      <c r="I26" s="12">
        <f t="shared" si="1"/>
        <v>3095.4</v>
      </c>
      <c r="J26" s="12">
        <f t="shared" si="2"/>
        <v>3755.4</v>
      </c>
      <c r="K26" s="12">
        <f t="shared" si="3"/>
        <v>4316.4000000000005</v>
      </c>
      <c r="L26" s="12">
        <f t="shared" si="4"/>
        <v>3979.8</v>
      </c>
    </row>
    <row r="27" spans="1:12">
      <c r="A27">
        <v>6030</v>
      </c>
      <c r="B27">
        <v>6540</v>
      </c>
      <c r="C27">
        <v>5690</v>
      </c>
      <c r="D27">
        <v>4690</v>
      </c>
      <c r="E27">
        <v>3090</v>
      </c>
      <c r="F27" s="2" t="s">
        <v>21</v>
      </c>
      <c r="G27" s="1">
        <v>0.75</v>
      </c>
      <c r="H27" s="5">
        <f t="shared" si="0"/>
        <v>2317.5</v>
      </c>
      <c r="I27" s="12">
        <f t="shared" si="1"/>
        <v>3517.5</v>
      </c>
      <c r="J27" s="12">
        <f t="shared" si="2"/>
        <v>4267.5</v>
      </c>
      <c r="K27" s="12">
        <f t="shared" si="3"/>
        <v>4905</v>
      </c>
      <c r="L27" s="12">
        <f t="shared" si="4"/>
        <v>4522.5</v>
      </c>
    </row>
    <row r="28" spans="1:12">
      <c r="A28">
        <v>6030</v>
      </c>
      <c r="B28">
        <v>6540</v>
      </c>
      <c r="C28">
        <v>5690</v>
      </c>
      <c r="D28">
        <v>4690</v>
      </c>
      <c r="E28">
        <v>3090</v>
      </c>
      <c r="F28" s="2" t="s">
        <v>23</v>
      </c>
      <c r="G28" s="1">
        <v>0.49</v>
      </c>
      <c r="H28" s="5">
        <f t="shared" si="0"/>
        <v>1514.1</v>
      </c>
      <c r="I28" s="12">
        <f t="shared" si="1"/>
        <v>2298.1</v>
      </c>
      <c r="J28" s="12">
        <f t="shared" si="2"/>
        <v>2788.1</v>
      </c>
      <c r="K28" s="12">
        <f t="shared" si="3"/>
        <v>3204.6</v>
      </c>
      <c r="L28" s="12">
        <f t="shared" si="4"/>
        <v>2954.7</v>
      </c>
    </row>
    <row r="29" spans="1:12">
      <c r="A29">
        <v>6030</v>
      </c>
      <c r="B29">
        <v>6540</v>
      </c>
      <c r="C29">
        <v>5690</v>
      </c>
      <c r="D29">
        <v>4690</v>
      </c>
      <c r="E29">
        <v>3090</v>
      </c>
      <c r="F29" s="2" t="s">
        <v>24</v>
      </c>
      <c r="G29" s="1">
        <v>0.49</v>
      </c>
      <c r="H29" s="5">
        <f t="shared" si="0"/>
        <v>1514.1</v>
      </c>
      <c r="I29" s="12">
        <f t="shared" si="1"/>
        <v>2298.1</v>
      </c>
      <c r="J29" s="12">
        <f t="shared" si="2"/>
        <v>2788.1</v>
      </c>
      <c r="K29" s="12">
        <f t="shared" si="3"/>
        <v>3204.6</v>
      </c>
      <c r="L29" s="12">
        <f t="shared" si="4"/>
        <v>2954.7</v>
      </c>
    </row>
    <row r="30" spans="1:12">
      <c r="A30">
        <v>6030</v>
      </c>
      <c r="B30">
        <v>6540</v>
      </c>
      <c r="C30">
        <v>5690</v>
      </c>
      <c r="D30">
        <v>4690</v>
      </c>
      <c r="E30">
        <v>3090</v>
      </c>
      <c r="F30" s="3" t="s">
        <v>22</v>
      </c>
      <c r="G30" s="4">
        <v>0.32</v>
      </c>
      <c r="H30" s="5" t="s">
        <v>94</v>
      </c>
      <c r="I30" s="12" t="s">
        <v>95</v>
      </c>
      <c r="J30" s="12" t="s">
        <v>96</v>
      </c>
      <c r="K30" s="12">
        <v>2820</v>
      </c>
      <c r="L30" s="12">
        <v>2452</v>
      </c>
    </row>
    <row r="31" spans="1:12" ht="51" customHeight="1">
      <c r="F31" s="65" t="s">
        <v>87</v>
      </c>
      <c r="G31" s="65"/>
      <c r="H31" s="65"/>
      <c r="I31" s="65"/>
      <c r="J31" s="65"/>
      <c r="K31" s="65"/>
      <c r="L31" s="65"/>
    </row>
    <row r="32" spans="1:12" ht="18.75" customHeight="1">
      <c r="F32" s="53" t="s">
        <v>65</v>
      </c>
      <c r="G32" s="53" t="s">
        <v>0</v>
      </c>
      <c r="H32" s="50" t="s">
        <v>58</v>
      </c>
      <c r="I32" s="51"/>
      <c r="J32" s="51"/>
      <c r="K32" s="51"/>
      <c r="L32" s="52"/>
    </row>
    <row r="33" spans="1:12" ht="46.5" customHeight="1">
      <c r="F33" s="54"/>
      <c r="G33" s="54"/>
      <c r="H33" s="66" t="s">
        <v>54</v>
      </c>
      <c r="I33" s="44" t="s">
        <v>53</v>
      </c>
      <c r="J33" s="44"/>
      <c r="K33" s="46" t="s">
        <v>70</v>
      </c>
      <c r="L33" s="47"/>
    </row>
    <row r="34" spans="1:12" ht="57.75" customHeight="1">
      <c r="A34" s="26" t="s">
        <v>83</v>
      </c>
      <c r="B34" s="25" t="s">
        <v>82</v>
      </c>
      <c r="C34" s="25" t="s">
        <v>80</v>
      </c>
      <c r="D34" s="25" t="s">
        <v>81</v>
      </c>
      <c r="F34" s="55"/>
      <c r="G34" s="55"/>
      <c r="H34" s="67"/>
      <c r="I34" s="7" t="s">
        <v>46</v>
      </c>
      <c r="J34" s="7" t="s">
        <v>47</v>
      </c>
      <c r="K34" s="8" t="s">
        <v>48</v>
      </c>
      <c r="L34" s="8" t="s">
        <v>45</v>
      </c>
    </row>
    <row r="35" spans="1:12">
      <c r="A35">
        <v>5730</v>
      </c>
      <c r="B35">
        <v>6240</v>
      </c>
      <c r="C35">
        <v>5400</v>
      </c>
      <c r="D35">
        <v>4400</v>
      </c>
      <c r="E35">
        <v>2800</v>
      </c>
      <c r="F35" s="2" t="s">
        <v>1</v>
      </c>
      <c r="G35" s="1">
        <v>3.02</v>
      </c>
      <c r="H35" s="5">
        <f>SUM(E35*G35)</f>
        <v>8456</v>
      </c>
      <c r="I35" s="12">
        <f>SUM(D35*G35)</f>
        <v>13288</v>
      </c>
      <c r="J35" s="12">
        <f>SUM(C35*G35)</f>
        <v>16308</v>
      </c>
      <c r="K35" s="12">
        <f>SUM(B35*G35)</f>
        <v>18844.8</v>
      </c>
      <c r="L35" s="12">
        <f>SUM(A35*G35)</f>
        <v>17304.599999999999</v>
      </c>
    </row>
    <row r="36" spans="1:12">
      <c r="A36">
        <v>5730</v>
      </c>
      <c r="B36">
        <v>6240</v>
      </c>
      <c r="C36">
        <v>5400</v>
      </c>
      <c r="D36">
        <v>4400</v>
      </c>
      <c r="E36">
        <v>2800</v>
      </c>
      <c r="F36" s="2" t="s">
        <v>2</v>
      </c>
      <c r="G36" s="1">
        <v>2.58</v>
      </c>
      <c r="H36" s="5">
        <f t="shared" ref="H36:H57" si="5">SUM(E36*G36)</f>
        <v>7224</v>
      </c>
      <c r="I36" s="12">
        <f t="shared" ref="I36:I57" si="6">SUM(D36*G36)</f>
        <v>11352</v>
      </c>
      <c r="J36" s="12">
        <f t="shared" ref="J36:J57" si="7">SUM(C36*G36)</f>
        <v>13932</v>
      </c>
      <c r="K36" s="12">
        <f t="shared" ref="K36:K57" si="8">SUM(B36*G36)</f>
        <v>16099.2</v>
      </c>
      <c r="L36" s="12">
        <f t="shared" ref="L36:L57" si="9">SUM(A36*G36)</f>
        <v>14783.4</v>
      </c>
    </row>
    <row r="37" spans="1:12">
      <c r="A37">
        <v>5730</v>
      </c>
      <c r="B37">
        <v>6240</v>
      </c>
      <c r="C37">
        <v>5400</v>
      </c>
      <c r="D37">
        <v>4400</v>
      </c>
      <c r="E37">
        <v>2800</v>
      </c>
      <c r="F37" s="2" t="s">
        <v>3</v>
      </c>
      <c r="G37" s="1">
        <v>2.15</v>
      </c>
      <c r="H37" s="5">
        <f t="shared" si="5"/>
        <v>6020</v>
      </c>
      <c r="I37" s="12">
        <f t="shared" si="6"/>
        <v>9460</v>
      </c>
      <c r="J37" s="12">
        <f t="shared" si="7"/>
        <v>11610</v>
      </c>
      <c r="K37" s="12">
        <f t="shared" si="8"/>
        <v>13416</v>
      </c>
      <c r="L37" s="12">
        <f t="shared" si="9"/>
        <v>12319.5</v>
      </c>
    </row>
    <row r="38" spans="1:12">
      <c r="A38">
        <v>5730</v>
      </c>
      <c r="B38">
        <v>6240</v>
      </c>
      <c r="C38">
        <v>5400</v>
      </c>
      <c r="D38">
        <v>4400</v>
      </c>
      <c r="E38">
        <v>2800</v>
      </c>
      <c r="F38" s="2" t="s">
        <v>4</v>
      </c>
      <c r="G38" s="1">
        <v>1.93</v>
      </c>
      <c r="H38" s="5">
        <f t="shared" si="5"/>
        <v>5404</v>
      </c>
      <c r="I38" s="12">
        <f t="shared" si="6"/>
        <v>8492</v>
      </c>
      <c r="J38" s="12">
        <f t="shared" si="7"/>
        <v>10422</v>
      </c>
      <c r="K38" s="12">
        <f t="shared" si="8"/>
        <v>12043.199999999999</v>
      </c>
      <c r="L38" s="12">
        <f t="shared" si="9"/>
        <v>11058.9</v>
      </c>
    </row>
    <row r="39" spans="1:12">
      <c r="A39">
        <v>5730</v>
      </c>
      <c r="B39">
        <v>6240</v>
      </c>
      <c r="C39">
        <v>5400</v>
      </c>
      <c r="D39">
        <v>4400</v>
      </c>
      <c r="E39">
        <v>2800</v>
      </c>
      <c r="F39" s="2" t="s">
        <v>5</v>
      </c>
      <c r="G39" s="1">
        <v>1.71</v>
      </c>
      <c r="H39" s="5">
        <f t="shared" si="5"/>
        <v>4788</v>
      </c>
      <c r="I39" s="12">
        <f t="shared" si="6"/>
        <v>7524</v>
      </c>
      <c r="J39" s="12">
        <f t="shared" si="7"/>
        <v>9234</v>
      </c>
      <c r="K39" s="12">
        <f t="shared" si="8"/>
        <v>10670.4</v>
      </c>
      <c r="L39" s="12">
        <f t="shared" si="9"/>
        <v>9798.2999999999993</v>
      </c>
    </row>
    <row r="40" spans="1:12">
      <c r="A40">
        <v>5730</v>
      </c>
      <c r="B40">
        <v>6240</v>
      </c>
      <c r="C40">
        <v>5400</v>
      </c>
      <c r="D40">
        <v>4400</v>
      </c>
      <c r="E40">
        <v>2800</v>
      </c>
      <c r="F40" s="2" t="s">
        <v>6</v>
      </c>
      <c r="G40" s="1">
        <v>1.93</v>
      </c>
      <c r="H40" s="5">
        <f t="shared" si="5"/>
        <v>5404</v>
      </c>
      <c r="I40" s="12">
        <f t="shared" si="6"/>
        <v>8492</v>
      </c>
      <c r="J40" s="12">
        <f t="shared" si="7"/>
        <v>10422</v>
      </c>
      <c r="K40" s="12">
        <f t="shared" si="8"/>
        <v>12043.199999999999</v>
      </c>
      <c r="L40" s="12">
        <f t="shared" si="9"/>
        <v>11058.9</v>
      </c>
    </row>
    <row r="41" spans="1:12">
      <c r="A41">
        <v>5730</v>
      </c>
      <c r="B41">
        <v>6240</v>
      </c>
      <c r="C41">
        <v>5400</v>
      </c>
      <c r="D41">
        <v>4400</v>
      </c>
      <c r="E41">
        <v>2800</v>
      </c>
      <c r="F41" s="2" t="s">
        <v>7</v>
      </c>
      <c r="G41" s="1">
        <v>1.73</v>
      </c>
      <c r="H41" s="5">
        <f t="shared" si="5"/>
        <v>4844</v>
      </c>
      <c r="I41" s="12">
        <f t="shared" si="6"/>
        <v>7612</v>
      </c>
      <c r="J41" s="12">
        <f t="shared" si="7"/>
        <v>9342</v>
      </c>
      <c r="K41" s="12">
        <f t="shared" si="8"/>
        <v>10795.2</v>
      </c>
      <c r="L41" s="12">
        <f t="shared" si="9"/>
        <v>9912.9</v>
      </c>
    </row>
    <row r="42" spans="1:12">
      <c r="A42">
        <v>5730</v>
      </c>
      <c r="B42">
        <v>6240</v>
      </c>
      <c r="C42">
        <v>5400</v>
      </c>
      <c r="D42">
        <v>4400</v>
      </c>
      <c r="E42">
        <v>2800</v>
      </c>
      <c r="F42" s="2" t="s">
        <v>8</v>
      </c>
      <c r="G42" s="1">
        <v>1.54</v>
      </c>
      <c r="H42" s="5">
        <f t="shared" si="5"/>
        <v>4312</v>
      </c>
      <c r="I42" s="12">
        <f t="shared" si="6"/>
        <v>6776</v>
      </c>
      <c r="J42" s="12">
        <f t="shared" si="7"/>
        <v>8316</v>
      </c>
      <c r="K42" s="12">
        <f t="shared" si="8"/>
        <v>9609.6</v>
      </c>
      <c r="L42" s="12">
        <f t="shared" si="9"/>
        <v>8824.2000000000007</v>
      </c>
    </row>
    <row r="43" spans="1:12">
      <c r="A43">
        <v>5730</v>
      </c>
      <c r="B43">
        <v>6240</v>
      </c>
      <c r="C43">
        <v>5400</v>
      </c>
      <c r="D43">
        <v>4400</v>
      </c>
      <c r="E43">
        <v>2800</v>
      </c>
      <c r="F43" s="2" t="s">
        <v>9</v>
      </c>
      <c r="G43" s="1">
        <v>1.71</v>
      </c>
      <c r="H43" s="5">
        <f t="shared" si="5"/>
        <v>4788</v>
      </c>
      <c r="I43" s="12">
        <f t="shared" si="6"/>
        <v>7524</v>
      </c>
      <c r="J43" s="12">
        <f t="shared" si="7"/>
        <v>9234</v>
      </c>
      <c r="K43" s="12">
        <f t="shared" si="8"/>
        <v>10670.4</v>
      </c>
      <c r="L43" s="12">
        <f t="shared" si="9"/>
        <v>9798.2999999999993</v>
      </c>
    </row>
    <row r="44" spans="1:12">
      <c r="A44">
        <v>5730</v>
      </c>
      <c r="B44">
        <v>6240</v>
      </c>
      <c r="C44">
        <v>5400</v>
      </c>
      <c r="D44">
        <v>4400</v>
      </c>
      <c r="E44">
        <v>2800</v>
      </c>
      <c r="F44" s="2" t="s">
        <v>10</v>
      </c>
      <c r="G44" s="1">
        <v>1.54</v>
      </c>
      <c r="H44" s="5">
        <f t="shared" si="5"/>
        <v>4312</v>
      </c>
      <c r="I44" s="12">
        <f t="shared" si="6"/>
        <v>6776</v>
      </c>
      <c r="J44" s="12">
        <f t="shared" si="7"/>
        <v>8316</v>
      </c>
      <c r="K44" s="12">
        <f t="shared" si="8"/>
        <v>9609.6</v>
      </c>
      <c r="L44" s="12">
        <f t="shared" si="9"/>
        <v>8824.2000000000007</v>
      </c>
    </row>
    <row r="45" spans="1:12">
      <c r="A45">
        <v>5730</v>
      </c>
      <c r="B45">
        <v>6240</v>
      </c>
      <c r="C45">
        <v>5400</v>
      </c>
      <c r="D45">
        <v>4400</v>
      </c>
      <c r="E45">
        <v>2800</v>
      </c>
      <c r="F45" s="2" t="s">
        <v>11</v>
      </c>
      <c r="G45" s="1">
        <v>1.36</v>
      </c>
      <c r="H45" s="5">
        <f t="shared" si="5"/>
        <v>3808.0000000000005</v>
      </c>
      <c r="I45" s="12">
        <f t="shared" si="6"/>
        <v>5984</v>
      </c>
      <c r="J45" s="12">
        <f t="shared" si="7"/>
        <v>7344.0000000000009</v>
      </c>
      <c r="K45" s="12">
        <f t="shared" si="8"/>
        <v>8486.4000000000015</v>
      </c>
      <c r="L45" s="12">
        <f t="shared" si="9"/>
        <v>7792.8</v>
      </c>
    </row>
    <row r="46" spans="1:12">
      <c r="A46">
        <v>5730</v>
      </c>
      <c r="B46">
        <v>6240</v>
      </c>
      <c r="C46">
        <v>5400</v>
      </c>
      <c r="D46">
        <v>4400</v>
      </c>
      <c r="E46">
        <v>2800</v>
      </c>
      <c r="F46" s="2" t="s">
        <v>12</v>
      </c>
      <c r="G46" s="1">
        <v>1.1299999999999999</v>
      </c>
      <c r="H46" s="5">
        <f t="shared" si="5"/>
        <v>3163.9999999999995</v>
      </c>
      <c r="I46" s="12">
        <f t="shared" si="6"/>
        <v>4971.9999999999991</v>
      </c>
      <c r="J46" s="12">
        <f t="shared" si="7"/>
        <v>6101.9999999999991</v>
      </c>
      <c r="K46" s="12">
        <f t="shared" si="8"/>
        <v>7051.1999999999989</v>
      </c>
      <c r="L46" s="12">
        <f t="shared" si="9"/>
        <v>6474.9</v>
      </c>
    </row>
    <row r="47" spans="1:12">
      <c r="A47">
        <v>5730</v>
      </c>
      <c r="B47">
        <v>6240</v>
      </c>
      <c r="C47">
        <v>5400</v>
      </c>
      <c r="D47">
        <v>4400</v>
      </c>
      <c r="E47">
        <v>2800</v>
      </c>
      <c r="F47" s="2" t="s">
        <v>13</v>
      </c>
      <c r="G47" s="1">
        <v>1.27</v>
      </c>
      <c r="H47" s="5">
        <f t="shared" si="5"/>
        <v>3556</v>
      </c>
      <c r="I47" s="12">
        <f t="shared" si="6"/>
        <v>5588</v>
      </c>
      <c r="J47" s="12">
        <f t="shared" si="7"/>
        <v>6858</v>
      </c>
      <c r="K47" s="12">
        <f t="shared" si="8"/>
        <v>7924.8</v>
      </c>
      <c r="L47" s="12">
        <f t="shared" si="9"/>
        <v>7277.1</v>
      </c>
    </row>
    <row r="48" spans="1:12">
      <c r="A48">
        <v>5730</v>
      </c>
      <c r="B48">
        <v>6240</v>
      </c>
      <c r="C48">
        <v>5400</v>
      </c>
      <c r="D48">
        <v>4400</v>
      </c>
      <c r="E48">
        <v>2800</v>
      </c>
      <c r="F48" s="2" t="s">
        <v>14</v>
      </c>
      <c r="G48" s="1">
        <v>0.83</v>
      </c>
      <c r="H48" s="5">
        <f t="shared" si="5"/>
        <v>2324</v>
      </c>
      <c r="I48" s="12">
        <f t="shared" si="6"/>
        <v>3652</v>
      </c>
      <c r="J48" s="12">
        <f t="shared" si="7"/>
        <v>4482</v>
      </c>
      <c r="K48" s="12">
        <f t="shared" si="8"/>
        <v>5179.2</v>
      </c>
      <c r="L48" s="12">
        <f t="shared" si="9"/>
        <v>4755.8999999999996</v>
      </c>
    </row>
    <row r="49" spans="1:12">
      <c r="A49">
        <v>5730</v>
      </c>
      <c r="B49">
        <v>6240</v>
      </c>
      <c r="C49">
        <v>5400</v>
      </c>
      <c r="D49">
        <v>4400</v>
      </c>
      <c r="E49">
        <v>2800</v>
      </c>
      <c r="F49" s="2" t="s">
        <v>15</v>
      </c>
      <c r="G49" s="1">
        <v>0.66</v>
      </c>
      <c r="H49" s="5">
        <f t="shared" si="5"/>
        <v>1848</v>
      </c>
      <c r="I49" s="12">
        <f t="shared" si="6"/>
        <v>2904</v>
      </c>
      <c r="J49" s="12">
        <f t="shared" si="7"/>
        <v>3564</v>
      </c>
      <c r="K49" s="12">
        <f t="shared" si="8"/>
        <v>4118.4000000000005</v>
      </c>
      <c r="L49" s="12">
        <f t="shared" si="9"/>
        <v>3781.8</v>
      </c>
    </row>
    <row r="50" spans="1:12">
      <c r="A50">
        <v>5730</v>
      </c>
      <c r="B50">
        <v>6240</v>
      </c>
      <c r="C50">
        <v>5400</v>
      </c>
      <c r="D50">
        <v>4400</v>
      </c>
      <c r="E50">
        <v>2800</v>
      </c>
      <c r="F50" s="2" t="s">
        <v>16</v>
      </c>
      <c r="G50" s="1">
        <v>1.01</v>
      </c>
      <c r="H50" s="5">
        <f t="shared" si="5"/>
        <v>2828</v>
      </c>
      <c r="I50" s="12">
        <f t="shared" si="6"/>
        <v>4444</v>
      </c>
      <c r="J50" s="12">
        <f t="shared" si="7"/>
        <v>5454</v>
      </c>
      <c r="K50" s="12">
        <f t="shared" si="8"/>
        <v>6302.4</v>
      </c>
      <c r="L50" s="12">
        <f t="shared" si="9"/>
        <v>5787.3</v>
      </c>
    </row>
    <row r="51" spans="1:12">
      <c r="A51">
        <v>5730</v>
      </c>
      <c r="B51">
        <v>6240</v>
      </c>
      <c r="C51">
        <v>5400</v>
      </c>
      <c r="D51">
        <v>4400</v>
      </c>
      <c r="E51">
        <v>2800</v>
      </c>
      <c r="F51" s="2" t="s">
        <v>17</v>
      </c>
      <c r="G51" s="1">
        <v>1.1299999999999999</v>
      </c>
      <c r="H51" s="5">
        <f t="shared" si="5"/>
        <v>3163.9999999999995</v>
      </c>
      <c r="I51" s="12">
        <f t="shared" si="6"/>
        <v>4971.9999999999991</v>
      </c>
      <c r="J51" s="12">
        <f t="shared" si="7"/>
        <v>6101.9999999999991</v>
      </c>
      <c r="K51" s="12">
        <f t="shared" si="8"/>
        <v>7051.1999999999989</v>
      </c>
      <c r="L51" s="12">
        <f t="shared" si="9"/>
        <v>6474.9</v>
      </c>
    </row>
    <row r="52" spans="1:12">
      <c r="A52">
        <v>5730</v>
      </c>
      <c r="B52">
        <v>6240</v>
      </c>
      <c r="C52">
        <v>5400</v>
      </c>
      <c r="D52">
        <v>4400</v>
      </c>
      <c r="E52">
        <v>2800</v>
      </c>
      <c r="F52" s="2" t="s">
        <v>18</v>
      </c>
      <c r="G52" s="1">
        <v>0.93</v>
      </c>
      <c r="H52" s="5">
        <f t="shared" si="5"/>
        <v>2604</v>
      </c>
      <c r="I52" s="12">
        <f t="shared" si="6"/>
        <v>4092</v>
      </c>
      <c r="J52" s="12">
        <f t="shared" si="7"/>
        <v>5022</v>
      </c>
      <c r="K52" s="12">
        <f t="shared" si="8"/>
        <v>5803.2000000000007</v>
      </c>
      <c r="L52" s="12">
        <f t="shared" si="9"/>
        <v>5328.9000000000005</v>
      </c>
    </row>
    <row r="53" spans="1:12">
      <c r="A53">
        <v>5730</v>
      </c>
      <c r="B53">
        <v>6240</v>
      </c>
      <c r="C53">
        <v>5400</v>
      </c>
      <c r="D53">
        <v>4400</v>
      </c>
      <c r="E53">
        <v>2800</v>
      </c>
      <c r="F53" s="2" t="s">
        <v>19</v>
      </c>
      <c r="G53" s="1">
        <v>1.01</v>
      </c>
      <c r="H53" s="5">
        <f t="shared" si="5"/>
        <v>2828</v>
      </c>
      <c r="I53" s="12">
        <f t="shared" si="6"/>
        <v>4444</v>
      </c>
      <c r="J53" s="12">
        <f t="shared" si="7"/>
        <v>5454</v>
      </c>
      <c r="K53" s="12">
        <f t="shared" si="8"/>
        <v>6302.4</v>
      </c>
      <c r="L53" s="12">
        <f t="shared" si="9"/>
        <v>5787.3</v>
      </c>
    </row>
    <row r="54" spans="1:12">
      <c r="A54">
        <v>5730</v>
      </c>
      <c r="B54">
        <v>6240</v>
      </c>
      <c r="C54">
        <v>5400</v>
      </c>
      <c r="D54">
        <v>4400</v>
      </c>
      <c r="E54">
        <v>2800</v>
      </c>
      <c r="F54" s="2" t="s">
        <v>20</v>
      </c>
      <c r="G54" s="1">
        <v>0.66</v>
      </c>
      <c r="H54" s="5">
        <f t="shared" si="5"/>
        <v>1848</v>
      </c>
      <c r="I54" s="12">
        <f t="shared" si="6"/>
        <v>2904</v>
      </c>
      <c r="J54" s="12">
        <f t="shared" si="7"/>
        <v>3564</v>
      </c>
      <c r="K54" s="12">
        <f t="shared" si="8"/>
        <v>4118.4000000000005</v>
      </c>
      <c r="L54" s="12">
        <f t="shared" si="9"/>
        <v>3781.8</v>
      </c>
    </row>
    <row r="55" spans="1:12">
      <c r="A55">
        <v>5730</v>
      </c>
      <c r="B55">
        <v>6240</v>
      </c>
      <c r="C55">
        <v>5400</v>
      </c>
      <c r="D55">
        <v>4400</v>
      </c>
      <c r="E55">
        <v>2800</v>
      </c>
      <c r="F55" s="2" t="s">
        <v>21</v>
      </c>
      <c r="G55" s="1">
        <v>0.75</v>
      </c>
      <c r="H55" s="5">
        <f t="shared" si="5"/>
        <v>2100</v>
      </c>
      <c r="I55" s="12">
        <f t="shared" si="6"/>
        <v>3300</v>
      </c>
      <c r="J55" s="12">
        <f t="shared" si="7"/>
        <v>4050</v>
      </c>
      <c r="K55" s="12">
        <f t="shared" si="8"/>
        <v>4680</v>
      </c>
      <c r="L55" s="12">
        <f t="shared" si="9"/>
        <v>4297.5</v>
      </c>
    </row>
    <row r="56" spans="1:12">
      <c r="A56">
        <v>5730</v>
      </c>
      <c r="B56">
        <v>6240</v>
      </c>
      <c r="C56">
        <v>5400</v>
      </c>
      <c r="D56">
        <v>4400</v>
      </c>
      <c r="E56">
        <v>2800</v>
      </c>
      <c r="F56" s="2" t="s">
        <v>23</v>
      </c>
      <c r="G56" s="1">
        <v>0.49</v>
      </c>
      <c r="H56" s="5">
        <f t="shared" si="5"/>
        <v>1372</v>
      </c>
      <c r="I56" s="12">
        <f t="shared" si="6"/>
        <v>2156</v>
      </c>
      <c r="J56" s="12">
        <f t="shared" si="7"/>
        <v>2646</v>
      </c>
      <c r="K56" s="12">
        <f t="shared" si="8"/>
        <v>3057.6</v>
      </c>
      <c r="L56" s="12">
        <f t="shared" si="9"/>
        <v>2807.7</v>
      </c>
    </row>
    <row r="57" spans="1:12">
      <c r="A57">
        <v>5730</v>
      </c>
      <c r="B57">
        <v>6240</v>
      </c>
      <c r="C57">
        <v>5400</v>
      </c>
      <c r="D57">
        <v>4400</v>
      </c>
      <c r="E57">
        <v>2800</v>
      </c>
      <c r="F57" s="2" t="s">
        <v>24</v>
      </c>
      <c r="G57" s="1">
        <v>0.49</v>
      </c>
      <c r="H57" s="5">
        <f t="shared" si="5"/>
        <v>1372</v>
      </c>
      <c r="I57" s="12">
        <f t="shared" si="6"/>
        <v>2156</v>
      </c>
      <c r="J57" s="12">
        <f t="shared" si="7"/>
        <v>2646</v>
      </c>
      <c r="K57" s="12">
        <f t="shared" si="8"/>
        <v>3057.6</v>
      </c>
      <c r="L57" s="12">
        <f t="shared" si="9"/>
        <v>2807.7</v>
      </c>
    </row>
    <row r="58" spans="1:12">
      <c r="A58">
        <v>5730</v>
      </c>
      <c r="B58">
        <v>6240</v>
      </c>
      <c r="C58">
        <v>5400</v>
      </c>
      <c r="D58">
        <v>4400</v>
      </c>
      <c r="E58">
        <v>2800</v>
      </c>
      <c r="F58" s="3" t="s">
        <v>22</v>
      </c>
      <c r="G58" s="4">
        <v>0.32</v>
      </c>
      <c r="H58" s="5" t="s">
        <v>94</v>
      </c>
      <c r="I58" s="12" t="s">
        <v>95</v>
      </c>
      <c r="J58" s="12" t="s">
        <v>96</v>
      </c>
      <c r="K58" s="12">
        <v>2820</v>
      </c>
      <c r="L58" s="12">
        <v>2452</v>
      </c>
    </row>
    <row r="59" spans="1:12" ht="48.75" customHeight="1">
      <c r="F59" s="65" t="s">
        <v>88</v>
      </c>
      <c r="G59" s="65"/>
      <c r="H59" s="65"/>
      <c r="I59" s="65"/>
      <c r="J59" s="65"/>
      <c r="K59" s="65"/>
      <c r="L59" s="65"/>
    </row>
    <row r="60" spans="1:12" ht="23.25" customHeight="1">
      <c r="F60" s="75" t="s">
        <v>65</v>
      </c>
      <c r="G60" s="75" t="s">
        <v>0</v>
      </c>
      <c r="H60" s="50" t="s">
        <v>59</v>
      </c>
      <c r="I60" s="56"/>
      <c r="J60" s="56"/>
      <c r="K60" s="56"/>
      <c r="L60" s="57"/>
    </row>
    <row r="61" spans="1:12" ht="33" customHeight="1">
      <c r="F61" s="84"/>
      <c r="G61" s="86"/>
      <c r="H61" s="75" t="s">
        <v>57</v>
      </c>
      <c r="I61" s="80" t="s">
        <v>73</v>
      </c>
      <c r="J61" s="81"/>
      <c r="K61" s="46" t="s">
        <v>72</v>
      </c>
      <c r="L61" s="77"/>
    </row>
    <row r="62" spans="1:12" ht="65.25" customHeight="1">
      <c r="F62" s="85"/>
      <c r="G62" s="76"/>
      <c r="H62" s="76"/>
      <c r="I62" s="82"/>
      <c r="J62" s="83"/>
      <c r="K62" s="8" t="s">
        <v>48</v>
      </c>
      <c r="L62" s="8" t="s">
        <v>45</v>
      </c>
    </row>
    <row r="63" spans="1:12" ht="15" customHeight="1">
      <c r="B63">
        <v>4380</v>
      </c>
      <c r="C63">
        <v>4890</v>
      </c>
      <c r="D63">
        <v>3100</v>
      </c>
      <c r="E63">
        <v>2150</v>
      </c>
      <c r="F63" s="2" t="s">
        <v>25</v>
      </c>
      <c r="G63" s="4">
        <v>2.16</v>
      </c>
      <c r="H63" s="10">
        <f>SUM(E63*G63)</f>
        <v>4644</v>
      </c>
      <c r="I63" s="78">
        <f>SUM(D63*G63)</f>
        <v>6696</v>
      </c>
      <c r="J63" s="79"/>
      <c r="K63" s="11">
        <f>SUM(C63*G63)</f>
        <v>10562.400000000001</v>
      </c>
      <c r="L63" s="11">
        <f>SUM(B63*G63)</f>
        <v>9460.8000000000011</v>
      </c>
    </row>
    <row r="64" spans="1:12" ht="15" customHeight="1">
      <c r="B64">
        <v>4380</v>
      </c>
      <c r="C64">
        <v>4890</v>
      </c>
      <c r="D64">
        <v>3100</v>
      </c>
      <c r="E64">
        <v>2150</v>
      </c>
      <c r="F64" s="2" t="s">
        <v>26</v>
      </c>
      <c r="G64" s="4">
        <v>1.8</v>
      </c>
      <c r="H64" s="10">
        <f t="shared" ref="H64:H71" si="10">SUM(E64*G64)</f>
        <v>3870</v>
      </c>
      <c r="I64" s="78">
        <f t="shared" ref="I64:I71" si="11">SUM(D64*G64)</f>
        <v>5580</v>
      </c>
      <c r="J64" s="79"/>
      <c r="K64" s="11">
        <f t="shared" ref="K64:K71" si="12">SUM(C64*G64)</f>
        <v>8802</v>
      </c>
      <c r="L64" s="11">
        <f t="shared" ref="L64:L71" si="13">SUM(B64*G64)</f>
        <v>7884</v>
      </c>
    </row>
    <row r="65" spans="2:12" ht="15" customHeight="1">
      <c r="B65">
        <v>4380</v>
      </c>
      <c r="C65">
        <v>4890</v>
      </c>
      <c r="D65">
        <v>3100</v>
      </c>
      <c r="E65">
        <v>2150</v>
      </c>
      <c r="F65" s="2" t="s">
        <v>27</v>
      </c>
      <c r="G65" s="4">
        <v>1.44</v>
      </c>
      <c r="H65" s="10">
        <f t="shared" si="10"/>
        <v>3096</v>
      </c>
      <c r="I65" s="78">
        <f t="shared" si="11"/>
        <v>4464</v>
      </c>
      <c r="J65" s="79"/>
      <c r="K65" s="11">
        <f t="shared" si="12"/>
        <v>7041.5999999999995</v>
      </c>
      <c r="L65" s="11">
        <f t="shared" si="13"/>
        <v>6307.2</v>
      </c>
    </row>
    <row r="66" spans="2:12" ht="15" customHeight="1">
      <c r="B66">
        <v>4380</v>
      </c>
      <c r="C66">
        <v>4890</v>
      </c>
      <c r="D66">
        <v>3100</v>
      </c>
      <c r="E66">
        <v>2150</v>
      </c>
      <c r="F66" s="2" t="s">
        <v>28</v>
      </c>
      <c r="G66" s="4">
        <v>1.2</v>
      </c>
      <c r="H66" s="10">
        <f t="shared" si="10"/>
        <v>2580</v>
      </c>
      <c r="I66" s="78">
        <f t="shared" si="11"/>
        <v>3720</v>
      </c>
      <c r="J66" s="79"/>
      <c r="K66" s="11">
        <f t="shared" si="12"/>
        <v>5868</v>
      </c>
      <c r="L66" s="11">
        <f t="shared" si="13"/>
        <v>5256</v>
      </c>
    </row>
    <row r="67" spans="2:12" ht="15" customHeight="1">
      <c r="B67">
        <v>4380</v>
      </c>
      <c r="C67">
        <v>4890</v>
      </c>
      <c r="D67">
        <v>3100</v>
      </c>
      <c r="E67">
        <v>2150</v>
      </c>
      <c r="F67" s="2" t="s">
        <v>29</v>
      </c>
      <c r="G67" s="4">
        <v>1.2</v>
      </c>
      <c r="H67" s="10">
        <f t="shared" si="10"/>
        <v>2580</v>
      </c>
      <c r="I67" s="78">
        <f t="shared" si="11"/>
        <v>3720</v>
      </c>
      <c r="J67" s="79"/>
      <c r="K67" s="11">
        <f t="shared" si="12"/>
        <v>5868</v>
      </c>
      <c r="L67" s="11">
        <f t="shared" si="13"/>
        <v>5256</v>
      </c>
    </row>
    <row r="68" spans="2:12" ht="15" customHeight="1">
      <c r="B68">
        <v>4380</v>
      </c>
      <c r="C68">
        <v>4890</v>
      </c>
      <c r="D68">
        <v>3100</v>
      </c>
      <c r="E68">
        <v>2150</v>
      </c>
      <c r="F68" s="2" t="s">
        <v>30</v>
      </c>
      <c r="G68" s="4">
        <v>1</v>
      </c>
      <c r="H68" s="10">
        <f t="shared" si="10"/>
        <v>2150</v>
      </c>
      <c r="I68" s="78">
        <f t="shared" si="11"/>
        <v>3100</v>
      </c>
      <c r="J68" s="79"/>
      <c r="K68" s="11">
        <f t="shared" si="12"/>
        <v>4890</v>
      </c>
      <c r="L68" s="11">
        <f t="shared" si="13"/>
        <v>4380</v>
      </c>
    </row>
    <row r="69" spans="2:12" ht="15" customHeight="1">
      <c r="B69">
        <v>4380</v>
      </c>
      <c r="C69">
        <v>4890</v>
      </c>
      <c r="D69">
        <v>3100</v>
      </c>
      <c r="E69">
        <v>2150</v>
      </c>
      <c r="F69" s="2" t="s">
        <v>31</v>
      </c>
      <c r="G69" s="4">
        <v>1.8</v>
      </c>
      <c r="H69" s="10">
        <f t="shared" si="10"/>
        <v>3870</v>
      </c>
      <c r="I69" s="78">
        <f t="shared" si="11"/>
        <v>5580</v>
      </c>
      <c r="J69" s="79"/>
      <c r="K69" s="11">
        <f t="shared" si="12"/>
        <v>8802</v>
      </c>
      <c r="L69" s="11">
        <f t="shared" si="13"/>
        <v>7884</v>
      </c>
    </row>
    <row r="70" spans="2:12" ht="15" customHeight="1">
      <c r="B70">
        <v>4380</v>
      </c>
      <c r="C70">
        <v>4890</v>
      </c>
      <c r="D70">
        <v>3100</v>
      </c>
      <c r="E70">
        <v>2150</v>
      </c>
      <c r="F70" s="2" t="s">
        <v>32</v>
      </c>
      <c r="G70" s="4">
        <v>0.72</v>
      </c>
      <c r="H70" s="10">
        <f t="shared" si="10"/>
        <v>1548</v>
      </c>
      <c r="I70" s="78">
        <f t="shared" si="11"/>
        <v>2232</v>
      </c>
      <c r="J70" s="79"/>
      <c r="K70" s="11">
        <f t="shared" si="12"/>
        <v>3520.7999999999997</v>
      </c>
      <c r="L70" s="11">
        <f t="shared" si="13"/>
        <v>3153.6</v>
      </c>
    </row>
    <row r="71" spans="2:12" ht="15" customHeight="1">
      <c r="B71">
        <v>4380</v>
      </c>
      <c r="C71">
        <v>4890</v>
      </c>
      <c r="D71">
        <v>3100</v>
      </c>
      <c r="E71">
        <v>2150</v>
      </c>
      <c r="F71" s="2" t="s">
        <v>33</v>
      </c>
      <c r="G71" s="4">
        <v>0.5</v>
      </c>
      <c r="H71" s="10">
        <f t="shared" si="10"/>
        <v>1075</v>
      </c>
      <c r="I71" s="78">
        <f t="shared" si="11"/>
        <v>1550</v>
      </c>
      <c r="J71" s="79"/>
      <c r="K71" s="11">
        <f t="shared" si="12"/>
        <v>2445</v>
      </c>
      <c r="L71" s="11">
        <f t="shared" si="13"/>
        <v>2190</v>
      </c>
    </row>
    <row r="72" spans="2:12" ht="44.25" customHeight="1">
      <c r="F72" s="65" t="s">
        <v>89</v>
      </c>
      <c r="G72" s="65"/>
      <c r="H72" s="65"/>
      <c r="I72" s="65"/>
      <c r="J72" s="65"/>
      <c r="K72" s="65"/>
      <c r="L72" s="65"/>
    </row>
    <row r="73" spans="2:12" ht="21" customHeight="1">
      <c r="F73" s="73" t="s">
        <v>65</v>
      </c>
      <c r="G73" s="73" t="s">
        <v>0</v>
      </c>
      <c r="H73" s="40" t="s">
        <v>58</v>
      </c>
      <c r="I73" s="40"/>
      <c r="J73" s="40"/>
      <c r="K73" s="40"/>
      <c r="L73" s="40"/>
    </row>
    <row r="74" spans="2:12" ht="32.25" customHeight="1">
      <c r="F74" s="74"/>
      <c r="G74" s="73"/>
      <c r="H74" s="73" t="s">
        <v>60</v>
      </c>
      <c r="I74" s="73" t="s">
        <v>73</v>
      </c>
      <c r="J74" s="74"/>
      <c r="K74" s="73" t="s">
        <v>71</v>
      </c>
      <c r="L74" s="74"/>
    </row>
    <row r="75" spans="2:12" ht="43.5" customHeight="1">
      <c r="F75" s="74"/>
      <c r="G75" s="73"/>
      <c r="H75" s="73"/>
      <c r="I75" s="74"/>
      <c r="J75" s="74"/>
      <c r="K75" s="15" t="s">
        <v>48</v>
      </c>
      <c r="L75" s="15" t="s">
        <v>45</v>
      </c>
    </row>
    <row r="76" spans="2:12">
      <c r="B76">
        <v>3680</v>
      </c>
      <c r="C76">
        <v>4190</v>
      </c>
      <c r="D76">
        <v>2370</v>
      </c>
      <c r="E76">
        <v>1450</v>
      </c>
      <c r="F76" s="2" t="s">
        <v>25</v>
      </c>
      <c r="G76" s="4">
        <v>2.16</v>
      </c>
      <c r="H76" s="5">
        <f>SUM(E76*G76)</f>
        <v>3132</v>
      </c>
      <c r="I76" s="78">
        <f>SUM(D76*G76)</f>
        <v>5119.2000000000007</v>
      </c>
      <c r="J76" s="79"/>
      <c r="K76" s="12">
        <f>SUM(C76*G76)</f>
        <v>9050.4000000000015</v>
      </c>
      <c r="L76" s="12">
        <f>SUM(B76*G76)</f>
        <v>7948.8</v>
      </c>
    </row>
    <row r="77" spans="2:12">
      <c r="B77">
        <v>3680</v>
      </c>
      <c r="C77">
        <v>4190</v>
      </c>
      <c r="D77">
        <v>2370</v>
      </c>
      <c r="E77">
        <v>1450</v>
      </c>
      <c r="F77" s="2" t="s">
        <v>26</v>
      </c>
      <c r="G77" s="4">
        <v>1.8</v>
      </c>
      <c r="H77" s="5">
        <f t="shared" ref="H77:H83" si="14">SUM(E77*G77)</f>
        <v>2610</v>
      </c>
      <c r="I77" s="78">
        <f t="shared" ref="I77:I83" si="15">SUM(D77*G77)</f>
        <v>4266</v>
      </c>
      <c r="J77" s="79"/>
      <c r="K77" s="12">
        <f t="shared" ref="K77:K83" si="16">SUM(C77*G77)</f>
        <v>7542</v>
      </c>
      <c r="L77" s="12">
        <f t="shared" ref="L77:L83" si="17">SUM(B77*G77)</f>
        <v>6624</v>
      </c>
    </row>
    <row r="78" spans="2:12">
      <c r="B78">
        <v>3680</v>
      </c>
      <c r="C78">
        <v>4190</v>
      </c>
      <c r="D78">
        <v>2370</v>
      </c>
      <c r="E78">
        <v>1450</v>
      </c>
      <c r="F78" s="2" t="s">
        <v>27</v>
      </c>
      <c r="G78" s="4">
        <v>1.44</v>
      </c>
      <c r="H78" s="5">
        <f t="shared" si="14"/>
        <v>2088</v>
      </c>
      <c r="I78" s="78">
        <f t="shared" si="15"/>
        <v>3412.7999999999997</v>
      </c>
      <c r="J78" s="79"/>
      <c r="K78" s="12">
        <f t="shared" si="16"/>
        <v>6033.5999999999995</v>
      </c>
      <c r="L78" s="12">
        <f t="shared" si="17"/>
        <v>5299.2</v>
      </c>
    </row>
    <row r="79" spans="2:12">
      <c r="B79">
        <v>3680</v>
      </c>
      <c r="C79">
        <v>4190</v>
      </c>
      <c r="D79">
        <v>2370</v>
      </c>
      <c r="E79">
        <v>1450</v>
      </c>
      <c r="F79" s="2" t="s">
        <v>28</v>
      </c>
      <c r="G79" s="4">
        <v>1.2</v>
      </c>
      <c r="H79" s="5">
        <f t="shared" si="14"/>
        <v>1740</v>
      </c>
      <c r="I79" s="78">
        <f t="shared" si="15"/>
        <v>2844</v>
      </c>
      <c r="J79" s="79"/>
      <c r="K79" s="12">
        <f t="shared" si="16"/>
        <v>5028</v>
      </c>
      <c r="L79" s="12">
        <f t="shared" si="17"/>
        <v>4416</v>
      </c>
    </row>
    <row r="80" spans="2:12">
      <c r="B80">
        <v>3680</v>
      </c>
      <c r="C80">
        <v>4190</v>
      </c>
      <c r="D80">
        <v>2370</v>
      </c>
      <c r="E80">
        <v>1450</v>
      </c>
      <c r="F80" s="2" t="s">
        <v>30</v>
      </c>
      <c r="G80" s="4">
        <v>1</v>
      </c>
      <c r="H80" s="5">
        <f t="shared" si="14"/>
        <v>1450</v>
      </c>
      <c r="I80" s="78">
        <f t="shared" si="15"/>
        <v>2370</v>
      </c>
      <c r="J80" s="79"/>
      <c r="K80" s="12">
        <f t="shared" si="16"/>
        <v>4190</v>
      </c>
      <c r="L80" s="12">
        <f t="shared" si="17"/>
        <v>3680</v>
      </c>
    </row>
    <row r="81" spans="2:12">
      <c r="B81">
        <v>3680</v>
      </c>
      <c r="C81">
        <v>4190</v>
      </c>
      <c r="D81">
        <v>2370</v>
      </c>
      <c r="E81">
        <v>1450</v>
      </c>
      <c r="F81" s="2" t="s">
        <v>32</v>
      </c>
      <c r="G81" s="4">
        <v>0.72</v>
      </c>
      <c r="H81" s="5">
        <f t="shared" si="14"/>
        <v>1044</v>
      </c>
      <c r="I81" s="78">
        <f t="shared" si="15"/>
        <v>1706.3999999999999</v>
      </c>
      <c r="J81" s="79"/>
      <c r="K81" s="12">
        <f t="shared" si="16"/>
        <v>3016.7999999999997</v>
      </c>
      <c r="L81" s="12">
        <f t="shared" si="17"/>
        <v>2649.6</v>
      </c>
    </row>
    <row r="82" spans="2:12">
      <c r="B82">
        <v>3680</v>
      </c>
      <c r="C82">
        <v>4190</v>
      </c>
      <c r="D82">
        <v>2370</v>
      </c>
      <c r="E82">
        <v>1450</v>
      </c>
      <c r="F82" s="2" t="s">
        <v>34</v>
      </c>
      <c r="G82" s="4">
        <v>0.6</v>
      </c>
      <c r="H82" s="5">
        <f t="shared" si="14"/>
        <v>870</v>
      </c>
      <c r="I82" s="78">
        <f t="shared" si="15"/>
        <v>1422</v>
      </c>
      <c r="J82" s="79"/>
      <c r="K82" s="12">
        <f t="shared" si="16"/>
        <v>2514</v>
      </c>
      <c r="L82" s="12">
        <f t="shared" si="17"/>
        <v>2208</v>
      </c>
    </row>
    <row r="83" spans="2:12">
      <c r="B83">
        <v>3680</v>
      </c>
      <c r="C83">
        <v>4190</v>
      </c>
      <c r="D83">
        <v>2370</v>
      </c>
      <c r="E83">
        <v>1450</v>
      </c>
      <c r="F83" s="2" t="s">
        <v>33</v>
      </c>
      <c r="G83" s="4">
        <v>0.5</v>
      </c>
      <c r="H83" s="5">
        <f t="shared" si="14"/>
        <v>725</v>
      </c>
      <c r="I83" s="78">
        <f t="shared" si="15"/>
        <v>1185</v>
      </c>
      <c r="J83" s="79"/>
      <c r="K83" s="12">
        <f t="shared" si="16"/>
        <v>2095</v>
      </c>
      <c r="L83" s="12">
        <f t="shared" si="17"/>
        <v>1840</v>
      </c>
    </row>
    <row r="84" spans="2:12" ht="42.75" customHeight="1">
      <c r="F84" s="68" t="s">
        <v>84</v>
      </c>
      <c r="G84" s="69"/>
      <c r="H84" s="69"/>
      <c r="I84" s="69"/>
      <c r="J84" s="69"/>
      <c r="K84" s="69"/>
      <c r="L84" s="70"/>
    </row>
    <row r="85" spans="2:12" ht="9" customHeight="1">
      <c r="F85" s="75" t="s">
        <v>66</v>
      </c>
      <c r="G85" s="75" t="s">
        <v>0</v>
      </c>
      <c r="H85" s="75" t="s">
        <v>52</v>
      </c>
      <c r="I85" s="80" t="s">
        <v>74</v>
      </c>
      <c r="J85" s="87"/>
      <c r="K85" s="87"/>
      <c r="L85" s="66"/>
    </row>
    <row r="86" spans="2:12" ht="9.75" customHeight="1">
      <c r="F86" s="85"/>
      <c r="G86" s="76"/>
      <c r="H86" s="76"/>
      <c r="I86" s="88"/>
      <c r="J86" s="89"/>
      <c r="K86" s="89"/>
      <c r="L86" s="67"/>
    </row>
    <row r="87" spans="2:12" ht="14.25" customHeight="1">
      <c r="F87" s="3" t="s">
        <v>35</v>
      </c>
      <c r="G87" s="1">
        <v>0.3</v>
      </c>
      <c r="H87" s="6">
        <v>1300</v>
      </c>
      <c r="I87" s="78">
        <v>2550</v>
      </c>
      <c r="J87" s="90"/>
      <c r="K87" s="90"/>
      <c r="L87" s="79"/>
    </row>
    <row r="88" spans="2:12" ht="123.75" customHeight="1">
      <c r="F88" s="65" t="s">
        <v>97</v>
      </c>
      <c r="G88" s="65"/>
      <c r="H88" s="65"/>
      <c r="I88" s="65"/>
      <c r="J88" s="65"/>
      <c r="K88" s="65"/>
      <c r="L88" s="65"/>
    </row>
    <row r="89" spans="2:12" ht="22.5" customHeight="1">
      <c r="F89" s="53" t="s">
        <v>65</v>
      </c>
      <c r="G89" s="50" t="s">
        <v>59</v>
      </c>
      <c r="H89" s="51"/>
      <c r="I89" s="51"/>
      <c r="J89" s="51"/>
      <c r="K89" s="51"/>
      <c r="L89" s="52"/>
    </row>
    <row r="90" spans="2:12" ht="15.75" customHeight="1">
      <c r="F90" s="54"/>
      <c r="G90" s="46" t="s">
        <v>67</v>
      </c>
      <c r="H90" s="47"/>
      <c r="I90" s="44" t="s">
        <v>56</v>
      </c>
      <c r="J90" s="44"/>
      <c r="K90" s="44"/>
      <c r="L90" s="44"/>
    </row>
    <row r="91" spans="2:12" ht="63.75" customHeight="1">
      <c r="F91" s="55"/>
      <c r="G91" s="17" t="s">
        <v>62</v>
      </c>
      <c r="H91" s="17" t="s">
        <v>61</v>
      </c>
      <c r="I91" s="9" t="s">
        <v>48</v>
      </c>
      <c r="J91" s="13" t="s">
        <v>49</v>
      </c>
      <c r="K91" s="14" t="s">
        <v>50</v>
      </c>
      <c r="L91" s="14" t="s">
        <v>51</v>
      </c>
    </row>
    <row r="92" spans="2:12">
      <c r="F92" s="3" t="s">
        <v>36</v>
      </c>
      <c r="G92" s="6">
        <v>2930</v>
      </c>
      <c r="H92" s="6">
        <v>3980</v>
      </c>
      <c r="I92" s="12">
        <v>11100</v>
      </c>
      <c r="J92" s="12">
        <v>10500</v>
      </c>
      <c r="K92" s="12">
        <v>8935</v>
      </c>
      <c r="L92" s="12">
        <v>8005</v>
      </c>
    </row>
    <row r="93" spans="2:12">
      <c r="F93" s="3" t="s">
        <v>37</v>
      </c>
      <c r="G93" s="6">
        <v>2930</v>
      </c>
      <c r="H93" s="6">
        <v>3980</v>
      </c>
      <c r="I93" s="12">
        <v>11100</v>
      </c>
      <c r="J93" s="12">
        <v>10500</v>
      </c>
      <c r="K93" s="12">
        <v>8935</v>
      </c>
      <c r="L93" s="12">
        <v>8005</v>
      </c>
    </row>
    <row r="94" spans="2:12">
      <c r="F94" s="3" t="s">
        <v>38</v>
      </c>
      <c r="G94" s="6">
        <v>2930</v>
      </c>
      <c r="H94" s="6">
        <v>3980</v>
      </c>
      <c r="I94" s="12">
        <v>11100</v>
      </c>
      <c r="J94" s="12">
        <v>10500</v>
      </c>
      <c r="K94" s="12">
        <v>8935</v>
      </c>
      <c r="L94" s="12">
        <v>8005</v>
      </c>
    </row>
    <row r="95" spans="2:12">
      <c r="F95" s="3" t="s">
        <v>39</v>
      </c>
      <c r="G95" s="6">
        <v>2930</v>
      </c>
      <c r="H95" s="6">
        <v>3980</v>
      </c>
      <c r="I95" s="12">
        <v>11100</v>
      </c>
      <c r="J95" s="12">
        <v>10500</v>
      </c>
      <c r="K95" s="12">
        <v>8935</v>
      </c>
      <c r="L95" s="12">
        <v>8005</v>
      </c>
    </row>
    <row r="96" spans="2:12" ht="192" customHeight="1">
      <c r="F96" s="59" t="s">
        <v>90</v>
      </c>
      <c r="G96" s="60"/>
      <c r="H96" s="60"/>
      <c r="I96" s="60"/>
      <c r="J96" s="60"/>
      <c r="K96" s="60"/>
      <c r="L96" s="61"/>
    </row>
    <row r="97" spans="6:12" ht="17.25" customHeight="1">
      <c r="F97" s="44" t="s">
        <v>65</v>
      </c>
      <c r="G97" s="51" t="s">
        <v>59</v>
      </c>
      <c r="H97" s="51"/>
      <c r="I97" s="51"/>
      <c r="J97" s="51"/>
      <c r="K97" s="51"/>
      <c r="L97" s="52"/>
    </row>
    <row r="98" spans="6:12" ht="15" customHeight="1">
      <c r="F98" s="44"/>
      <c r="G98" s="46" t="s">
        <v>67</v>
      </c>
      <c r="H98" s="47"/>
      <c r="I98" s="44" t="s">
        <v>56</v>
      </c>
      <c r="J98" s="44"/>
      <c r="K98" s="44"/>
      <c r="L98" s="44"/>
    </row>
    <row r="99" spans="6:12" ht="67.5" customHeight="1">
      <c r="F99" s="44"/>
      <c r="G99" s="16" t="s">
        <v>68</v>
      </c>
      <c r="H99" s="17" t="s">
        <v>63</v>
      </c>
      <c r="I99" s="9" t="s">
        <v>48</v>
      </c>
      <c r="J99" s="13" t="s">
        <v>49</v>
      </c>
      <c r="K99" s="14" t="s">
        <v>50</v>
      </c>
      <c r="L99" s="14" t="s">
        <v>51</v>
      </c>
    </row>
    <row r="100" spans="6:12">
      <c r="F100" s="3" t="s">
        <v>40</v>
      </c>
      <c r="G100" s="12">
        <v>2500</v>
      </c>
      <c r="H100" s="6">
        <v>3550</v>
      </c>
      <c r="I100" s="12">
        <v>8810</v>
      </c>
      <c r="J100" s="12">
        <v>5845</v>
      </c>
      <c r="K100" s="12">
        <v>4610</v>
      </c>
      <c r="L100" s="12">
        <v>6375</v>
      </c>
    </row>
    <row r="101" spans="6:12">
      <c r="F101" s="3" t="s">
        <v>41</v>
      </c>
      <c r="G101" s="12">
        <v>2500</v>
      </c>
      <c r="H101" s="6">
        <v>3550</v>
      </c>
      <c r="I101" s="12">
        <v>8810</v>
      </c>
      <c r="J101" s="12">
        <v>5845</v>
      </c>
      <c r="K101" s="12">
        <v>4610</v>
      </c>
      <c r="L101" s="12">
        <v>6375</v>
      </c>
    </row>
    <row r="102" spans="6:12">
      <c r="F102" s="3" t="s">
        <v>42</v>
      </c>
      <c r="G102" s="12">
        <v>2500</v>
      </c>
      <c r="H102" s="6">
        <v>3550</v>
      </c>
      <c r="I102" s="12">
        <v>8810</v>
      </c>
      <c r="J102" s="12">
        <v>5845</v>
      </c>
      <c r="K102" s="12">
        <v>4610</v>
      </c>
      <c r="L102" s="12">
        <v>6375</v>
      </c>
    </row>
    <row r="103" spans="6:12">
      <c r="F103" s="3" t="s">
        <v>43</v>
      </c>
      <c r="G103" s="12">
        <v>2500</v>
      </c>
      <c r="H103" s="6">
        <v>3550</v>
      </c>
      <c r="I103" s="12">
        <v>8810</v>
      </c>
      <c r="J103" s="12">
        <v>5845</v>
      </c>
      <c r="K103" s="12">
        <v>4610</v>
      </c>
      <c r="L103" s="12">
        <v>6375</v>
      </c>
    </row>
    <row r="104" spans="6:12" ht="53.25" customHeight="1">
      <c r="F104" s="33" t="s">
        <v>91</v>
      </c>
      <c r="G104" s="34"/>
      <c r="H104" s="34"/>
      <c r="I104" s="34"/>
      <c r="J104" s="34"/>
      <c r="K104" s="34"/>
      <c r="L104" s="35"/>
    </row>
    <row r="105" spans="6:12" ht="21.75" customHeight="1">
      <c r="F105" s="45" t="s">
        <v>65</v>
      </c>
      <c r="G105" s="40" t="s">
        <v>59</v>
      </c>
      <c r="H105" s="40"/>
      <c r="I105" s="40"/>
      <c r="J105" s="40"/>
      <c r="K105" s="40"/>
      <c r="L105" s="40"/>
    </row>
    <row r="106" spans="6:12" ht="15" customHeight="1">
      <c r="F106" s="45"/>
      <c r="G106" s="73" t="s">
        <v>67</v>
      </c>
      <c r="H106" s="91"/>
      <c r="I106" s="44" t="s">
        <v>56</v>
      </c>
      <c r="J106" s="44"/>
      <c r="K106" s="44"/>
      <c r="L106" s="44"/>
    </row>
    <row r="107" spans="6:12" ht="57.75" customHeight="1">
      <c r="F107" s="45"/>
      <c r="G107" s="91"/>
      <c r="H107" s="91"/>
      <c r="I107" s="18" t="s">
        <v>48</v>
      </c>
      <c r="J107" s="21" t="s">
        <v>49</v>
      </c>
      <c r="K107" s="15" t="s">
        <v>50</v>
      </c>
      <c r="L107" s="15" t="s">
        <v>51</v>
      </c>
    </row>
    <row r="108" spans="6:12" ht="18" customHeight="1">
      <c r="F108" s="3" t="s">
        <v>36</v>
      </c>
      <c r="G108" s="71">
        <v>3210</v>
      </c>
      <c r="H108" s="72"/>
      <c r="I108" s="20">
        <v>11380</v>
      </c>
      <c r="J108" s="20">
        <v>10780</v>
      </c>
      <c r="K108" s="20">
        <v>9215</v>
      </c>
      <c r="L108" s="20">
        <v>8285</v>
      </c>
    </row>
    <row r="109" spans="6:12" ht="18" customHeight="1">
      <c r="F109" s="3" t="s">
        <v>37</v>
      </c>
      <c r="G109" s="71">
        <v>3210</v>
      </c>
      <c r="H109" s="72"/>
      <c r="I109" s="20">
        <v>11380</v>
      </c>
      <c r="J109" s="20">
        <v>10780</v>
      </c>
      <c r="K109" s="20">
        <v>9215</v>
      </c>
      <c r="L109" s="20">
        <v>8285</v>
      </c>
    </row>
    <row r="110" spans="6:12" ht="16.5" customHeight="1">
      <c r="F110" s="3" t="s">
        <v>38</v>
      </c>
      <c r="G110" s="71">
        <v>3210</v>
      </c>
      <c r="H110" s="72"/>
      <c r="I110" s="20">
        <v>11380</v>
      </c>
      <c r="J110" s="20">
        <v>10780</v>
      </c>
      <c r="K110" s="20">
        <v>9215</v>
      </c>
      <c r="L110" s="20">
        <v>8285</v>
      </c>
    </row>
    <row r="111" spans="6:12" ht="15.75" customHeight="1">
      <c r="F111" s="3" t="s">
        <v>39</v>
      </c>
      <c r="G111" s="71">
        <v>3210</v>
      </c>
      <c r="H111" s="72"/>
      <c r="I111" s="20">
        <v>11380</v>
      </c>
      <c r="J111" s="20">
        <v>10780</v>
      </c>
      <c r="K111" s="20">
        <v>9215</v>
      </c>
      <c r="L111" s="20">
        <v>8285</v>
      </c>
    </row>
    <row r="112" spans="6:12" ht="75" customHeight="1">
      <c r="F112" s="62" t="s">
        <v>92</v>
      </c>
      <c r="G112" s="63"/>
      <c r="H112" s="63"/>
      <c r="I112" s="63"/>
      <c r="J112" s="63"/>
      <c r="K112" s="63"/>
      <c r="L112" s="64"/>
    </row>
    <row r="113" spans="6:12" ht="19.5" customHeight="1">
      <c r="F113" s="37" t="s">
        <v>65</v>
      </c>
      <c r="G113" s="40" t="s">
        <v>59</v>
      </c>
      <c r="H113" s="40"/>
      <c r="I113" s="40"/>
      <c r="J113" s="40"/>
      <c r="K113" s="40"/>
      <c r="L113" s="40"/>
    </row>
    <row r="114" spans="6:12" ht="15" customHeight="1">
      <c r="F114" s="38"/>
      <c r="G114" s="29" t="s">
        <v>67</v>
      </c>
      <c r="H114" s="30"/>
      <c r="I114" s="29" t="s">
        <v>56</v>
      </c>
      <c r="J114" s="92"/>
      <c r="K114" s="92"/>
      <c r="L114" s="30"/>
    </row>
    <row r="115" spans="6:12" ht="59.25" customHeight="1">
      <c r="F115" s="39"/>
      <c r="G115" s="31"/>
      <c r="H115" s="32"/>
      <c r="I115" s="19" t="s">
        <v>48</v>
      </c>
      <c r="J115" s="21" t="s">
        <v>49</v>
      </c>
      <c r="K115" s="15" t="s">
        <v>50</v>
      </c>
      <c r="L115" s="15" t="s">
        <v>51</v>
      </c>
    </row>
    <row r="116" spans="6:12">
      <c r="F116" s="22" t="s">
        <v>36</v>
      </c>
      <c r="G116" s="27">
        <v>2700</v>
      </c>
      <c r="H116" s="28"/>
      <c r="I116" s="12">
        <v>10870</v>
      </c>
      <c r="J116" s="12">
        <v>10270</v>
      </c>
      <c r="K116" s="12">
        <v>8705</v>
      </c>
      <c r="L116" s="12">
        <v>7775</v>
      </c>
    </row>
    <row r="117" spans="6:12">
      <c r="F117" s="22" t="s">
        <v>37</v>
      </c>
      <c r="G117" s="27">
        <v>2700</v>
      </c>
      <c r="H117" s="28"/>
      <c r="I117" s="12">
        <v>10870</v>
      </c>
      <c r="J117" s="12">
        <v>10270</v>
      </c>
      <c r="K117" s="12">
        <v>8705</v>
      </c>
      <c r="L117" s="12">
        <v>7775</v>
      </c>
    </row>
    <row r="118" spans="6:12">
      <c r="F118" s="22" t="s">
        <v>38</v>
      </c>
      <c r="G118" s="27">
        <v>2700</v>
      </c>
      <c r="H118" s="28"/>
      <c r="I118" s="12">
        <v>10870</v>
      </c>
      <c r="J118" s="12">
        <v>10270</v>
      </c>
      <c r="K118" s="12">
        <v>8705</v>
      </c>
      <c r="L118" s="12">
        <v>7775</v>
      </c>
    </row>
    <row r="119" spans="6:12">
      <c r="F119" s="22" t="s">
        <v>39</v>
      </c>
      <c r="G119" s="27">
        <v>2700</v>
      </c>
      <c r="H119" s="28"/>
      <c r="I119" s="12">
        <v>10870</v>
      </c>
      <c r="J119" s="12">
        <v>10270</v>
      </c>
      <c r="K119" s="12">
        <v>8705</v>
      </c>
      <c r="L119" s="12">
        <v>7775</v>
      </c>
    </row>
    <row r="120" spans="6:12" ht="72" customHeight="1">
      <c r="F120" s="65" t="s">
        <v>93</v>
      </c>
      <c r="G120" s="65"/>
      <c r="H120" s="65"/>
      <c r="I120" s="65"/>
      <c r="J120" s="65"/>
      <c r="K120" s="65"/>
      <c r="L120" s="65"/>
    </row>
    <row r="121" spans="6:12" ht="17.25" customHeight="1">
      <c r="F121" s="37" t="s">
        <v>65</v>
      </c>
      <c r="G121" s="40" t="s">
        <v>59</v>
      </c>
      <c r="H121" s="40"/>
      <c r="I121" s="40"/>
      <c r="J121" s="40"/>
      <c r="K121" s="40"/>
      <c r="L121" s="40"/>
    </row>
    <row r="122" spans="6:12" ht="12.75" customHeight="1">
      <c r="F122" s="38"/>
      <c r="G122" s="98" t="s">
        <v>67</v>
      </c>
      <c r="H122" s="99"/>
      <c r="I122" s="29" t="s">
        <v>56</v>
      </c>
      <c r="J122" s="92"/>
      <c r="K122" s="92"/>
      <c r="L122" s="30"/>
    </row>
    <row r="123" spans="6:12" ht="56.25" customHeight="1">
      <c r="F123" s="39"/>
      <c r="G123" s="31"/>
      <c r="H123" s="32"/>
      <c r="I123" s="19" t="s">
        <v>48</v>
      </c>
      <c r="J123" s="21" t="s">
        <v>49</v>
      </c>
      <c r="K123" s="15" t="s">
        <v>50</v>
      </c>
      <c r="L123" s="15" t="s">
        <v>51</v>
      </c>
    </row>
    <row r="124" spans="6:12" ht="17.25" customHeight="1">
      <c r="F124" s="22" t="s">
        <v>36</v>
      </c>
      <c r="G124" s="100">
        <v>3130</v>
      </c>
      <c r="H124" s="101"/>
      <c r="I124" s="12">
        <v>11300</v>
      </c>
      <c r="J124" s="12">
        <v>10700</v>
      </c>
      <c r="K124" s="12">
        <v>9135</v>
      </c>
      <c r="L124" s="12">
        <v>8205</v>
      </c>
    </row>
    <row r="125" spans="6:12">
      <c r="F125" s="22" t="s">
        <v>37</v>
      </c>
      <c r="G125" s="100">
        <v>3130</v>
      </c>
      <c r="H125" s="101"/>
      <c r="I125" s="12">
        <v>11300</v>
      </c>
      <c r="J125" s="12">
        <v>10700</v>
      </c>
      <c r="K125" s="12">
        <v>9135</v>
      </c>
      <c r="L125" s="12">
        <v>8205</v>
      </c>
    </row>
    <row r="126" spans="6:12">
      <c r="F126" s="22" t="s">
        <v>38</v>
      </c>
      <c r="G126" s="100">
        <v>3130</v>
      </c>
      <c r="H126" s="101"/>
      <c r="I126" s="12">
        <v>11300</v>
      </c>
      <c r="J126" s="12">
        <v>10700</v>
      </c>
      <c r="K126" s="12">
        <v>9135</v>
      </c>
      <c r="L126" s="12">
        <v>8205</v>
      </c>
    </row>
    <row r="127" spans="6:12">
      <c r="F127" s="22" t="s">
        <v>39</v>
      </c>
      <c r="G127" s="100">
        <v>3130</v>
      </c>
      <c r="H127" s="101"/>
      <c r="I127" s="12">
        <v>11300</v>
      </c>
      <c r="J127" s="12">
        <v>10700</v>
      </c>
      <c r="K127" s="12">
        <v>9135</v>
      </c>
      <c r="L127" s="12">
        <v>8205</v>
      </c>
    </row>
    <row r="128" spans="6:12" ht="53.25" customHeight="1">
      <c r="F128" s="33" t="s">
        <v>75</v>
      </c>
      <c r="G128" s="34"/>
      <c r="H128" s="34"/>
      <c r="I128" s="34"/>
      <c r="J128" s="34"/>
      <c r="K128" s="34"/>
      <c r="L128" s="35"/>
    </row>
    <row r="129" spans="6:12" ht="24" customHeight="1">
      <c r="F129" s="24" t="s">
        <v>79</v>
      </c>
      <c r="G129" s="93" t="s">
        <v>65</v>
      </c>
      <c r="H129" s="94"/>
      <c r="I129" s="95" t="s">
        <v>58</v>
      </c>
      <c r="J129" s="96"/>
      <c r="K129" s="96"/>
      <c r="L129" s="97"/>
    </row>
    <row r="130" spans="6:12">
      <c r="F130" s="22" t="s">
        <v>76</v>
      </c>
      <c r="G130" s="36" t="s">
        <v>44</v>
      </c>
      <c r="H130" s="36"/>
      <c r="I130" s="78">
        <v>2700</v>
      </c>
      <c r="J130" s="90"/>
      <c r="K130" s="90"/>
      <c r="L130" s="79"/>
    </row>
    <row r="131" spans="6:12">
      <c r="F131" s="23" t="s">
        <v>77</v>
      </c>
      <c r="G131" s="36" t="s">
        <v>44</v>
      </c>
      <c r="H131" s="36"/>
      <c r="I131" s="78">
        <v>3510</v>
      </c>
      <c r="J131" s="90"/>
      <c r="K131" s="90"/>
      <c r="L131" s="79"/>
    </row>
    <row r="132" spans="6:12">
      <c r="F132" s="22" t="s">
        <v>78</v>
      </c>
      <c r="G132" s="36" t="s">
        <v>44</v>
      </c>
      <c r="H132" s="36"/>
      <c r="I132" s="78">
        <v>2860</v>
      </c>
      <c r="J132" s="90"/>
      <c r="K132" s="90"/>
      <c r="L132" s="79"/>
    </row>
  </sheetData>
  <mergeCells count="99">
    <mergeCell ref="G132:H132"/>
    <mergeCell ref="G129:H129"/>
    <mergeCell ref="I129:L129"/>
    <mergeCell ref="G122:H123"/>
    <mergeCell ref="I122:L122"/>
    <mergeCell ref="I132:L132"/>
    <mergeCell ref="I130:L130"/>
    <mergeCell ref="I131:L131"/>
    <mergeCell ref="G124:H124"/>
    <mergeCell ref="G125:H125"/>
    <mergeCell ref="G126:H126"/>
    <mergeCell ref="G127:H127"/>
    <mergeCell ref="G131:H131"/>
    <mergeCell ref="G113:L113"/>
    <mergeCell ref="F113:F115"/>
    <mergeCell ref="F85:F86"/>
    <mergeCell ref="G85:G86"/>
    <mergeCell ref="H85:H86"/>
    <mergeCell ref="I90:L90"/>
    <mergeCell ref="I85:L86"/>
    <mergeCell ref="I87:L87"/>
    <mergeCell ref="G97:L97"/>
    <mergeCell ref="G109:H109"/>
    <mergeCell ref="G110:H110"/>
    <mergeCell ref="G111:H111"/>
    <mergeCell ref="G106:H107"/>
    <mergeCell ref="I114:L114"/>
    <mergeCell ref="I81:J81"/>
    <mergeCell ref="K74:L74"/>
    <mergeCell ref="I82:J82"/>
    <mergeCell ref="F60:F62"/>
    <mergeCell ref="G60:G62"/>
    <mergeCell ref="F73:F75"/>
    <mergeCell ref="I67:J67"/>
    <mergeCell ref="I68:J68"/>
    <mergeCell ref="I69:J69"/>
    <mergeCell ref="I76:J76"/>
    <mergeCell ref="I77:J77"/>
    <mergeCell ref="I78:J78"/>
    <mergeCell ref="I79:J79"/>
    <mergeCell ref="I70:J70"/>
    <mergeCell ref="I71:J71"/>
    <mergeCell ref="H33:H34"/>
    <mergeCell ref="I33:J33"/>
    <mergeCell ref="H74:H75"/>
    <mergeCell ref="I74:J75"/>
    <mergeCell ref="G89:L89"/>
    <mergeCell ref="H61:H62"/>
    <mergeCell ref="K61:L61"/>
    <mergeCell ref="I63:J63"/>
    <mergeCell ref="I61:J62"/>
    <mergeCell ref="I64:J64"/>
    <mergeCell ref="I65:J65"/>
    <mergeCell ref="I66:J66"/>
    <mergeCell ref="H73:L73"/>
    <mergeCell ref="G73:G75"/>
    <mergeCell ref="I80:J80"/>
    <mergeCell ref="I83:J83"/>
    <mergeCell ref="F3:L3"/>
    <mergeCell ref="F96:L96"/>
    <mergeCell ref="F112:L112"/>
    <mergeCell ref="F120:L120"/>
    <mergeCell ref="I5:J5"/>
    <mergeCell ref="H5:H6"/>
    <mergeCell ref="K5:L5"/>
    <mergeCell ref="F31:L31"/>
    <mergeCell ref="F59:L59"/>
    <mergeCell ref="F72:L72"/>
    <mergeCell ref="F84:L84"/>
    <mergeCell ref="F88:L88"/>
    <mergeCell ref="K33:L33"/>
    <mergeCell ref="F97:F99"/>
    <mergeCell ref="F89:F91"/>
    <mergeCell ref="G108:H108"/>
    <mergeCell ref="F1:L1"/>
    <mergeCell ref="F2:L2"/>
    <mergeCell ref="F104:L104"/>
    <mergeCell ref="G105:L105"/>
    <mergeCell ref="I106:L106"/>
    <mergeCell ref="F105:F107"/>
    <mergeCell ref="G98:H98"/>
    <mergeCell ref="G90:H90"/>
    <mergeCell ref="H4:L4"/>
    <mergeCell ref="F4:F6"/>
    <mergeCell ref="G4:G6"/>
    <mergeCell ref="I98:L98"/>
    <mergeCell ref="H32:L32"/>
    <mergeCell ref="G32:G34"/>
    <mergeCell ref="F32:F34"/>
    <mergeCell ref="H60:L60"/>
    <mergeCell ref="G116:H116"/>
    <mergeCell ref="G117:H117"/>
    <mergeCell ref="G114:H115"/>
    <mergeCell ref="F128:L128"/>
    <mergeCell ref="G130:H130"/>
    <mergeCell ref="F121:F123"/>
    <mergeCell ref="G121:L121"/>
    <mergeCell ref="G118:H118"/>
    <mergeCell ref="G119:H119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2022-03-31T12:09:19Z</dcterms:modified>
</cp:coreProperties>
</file>